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Meu Drive\Pasta Farmacêutico\Inventario - Transparencia\2025 - Janeiro\"/>
    </mc:Choice>
  </mc:AlternateContent>
  <xr:revisionPtr revIDLastSave="0" documentId="13_ncr:1_{DA3DD4A2-52CA-4E43-A7A9-A40B91DA5D2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ARMÁCIA BÁSICA (2)" sheetId="9" r:id="rId1"/>
    <sheet name="FARMÁCIA BÁSICA" sheetId="7" r:id="rId2"/>
    <sheet name="SAÚDE MENTAL" sheetId="2" r:id="rId3"/>
    <sheet name="HIPERDIA" sheetId="1" r:id="rId4"/>
    <sheet name="SAÚDE DA MULHER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9" l="1"/>
  <c r="D102" i="9"/>
  <c r="D100" i="9"/>
  <c r="D28" i="2"/>
  <c r="D12" i="2"/>
  <c r="D10" i="2"/>
</calcChain>
</file>

<file path=xl/sharedStrings.xml><?xml version="1.0" encoding="utf-8"?>
<sst xmlns="http://schemas.openxmlformats.org/spreadsheetml/2006/main" count="822" uniqueCount="267">
  <si>
    <t>QTD</t>
  </si>
  <si>
    <t>ATENOLOL 25MG</t>
  </si>
  <si>
    <t>CAPTOPRIL 25MG</t>
  </si>
  <si>
    <t>CAVERDILOL 12,5 MG</t>
  </si>
  <si>
    <t>CAVERDILOL 25MG</t>
  </si>
  <si>
    <t>CARBONATO DE CALCIO 500MG</t>
  </si>
  <si>
    <t>CARBONATO DE CALCIO 500MG + COLECALCIFEROL</t>
  </si>
  <si>
    <t>CLORIDRATO DE PROPANOLOL 40MG</t>
  </si>
  <si>
    <t>DIGOXINA 0,25MG</t>
  </si>
  <si>
    <t>FUROSEMIDA 40MG</t>
  </si>
  <si>
    <t>GLIBENCLAMIDA 5MG</t>
  </si>
  <si>
    <t>HIDROCLOROTIAZIDA 25MG</t>
  </si>
  <si>
    <t>METILDOPA 500 MG</t>
  </si>
  <si>
    <t>NIFEDIPINO 10 MG</t>
  </si>
  <si>
    <t>NIFEDIPINO 20MG</t>
  </si>
  <si>
    <t>SINVASTATINA 10MG</t>
  </si>
  <si>
    <t>23E77F</t>
  </si>
  <si>
    <t>3W0040</t>
  </si>
  <si>
    <t>067/23</t>
  </si>
  <si>
    <t>23B371</t>
  </si>
  <si>
    <t>OA1442</t>
  </si>
  <si>
    <t>24F48L</t>
  </si>
  <si>
    <t>24H566</t>
  </si>
  <si>
    <t>24F838</t>
  </si>
  <si>
    <t>020/23M</t>
  </si>
  <si>
    <t>B24E2147</t>
  </si>
  <si>
    <t>B24F2551</t>
  </si>
  <si>
    <t>0270/24M</t>
  </si>
  <si>
    <t>0206/24M</t>
  </si>
  <si>
    <t>4H8704</t>
  </si>
  <si>
    <t>0742/24M</t>
  </si>
  <si>
    <t>0697/23</t>
  </si>
  <si>
    <t>0945/23</t>
  </si>
  <si>
    <t>1197/23</t>
  </si>
  <si>
    <t>3X0832</t>
  </si>
  <si>
    <t>1009/23M</t>
  </si>
  <si>
    <t>AF23H021</t>
  </si>
  <si>
    <t>78SK5023</t>
  </si>
  <si>
    <t>3PF85</t>
  </si>
  <si>
    <t>3PF86</t>
  </si>
  <si>
    <t>3PD21</t>
  </si>
  <si>
    <t>B230403530</t>
  </si>
  <si>
    <t>HL5174</t>
  </si>
  <si>
    <t>S079603</t>
  </si>
  <si>
    <t>CLORIDRATO DE AMITRIPTILINA 75 MG</t>
  </si>
  <si>
    <t>CLORIDRATO DE BIPERIDENO 2 MG</t>
  </si>
  <si>
    <t>CARBAMAZEPINA 20MG/ML</t>
  </si>
  <si>
    <t>CLORIDRATO DE CLORPROMAZINA 100 MG</t>
  </si>
  <si>
    <t>CLORIDRATO DE NORTRIPTILINA 75 MG</t>
  </si>
  <si>
    <t>BENZILPENICILINA BENZATINA  1.200.000UI PÓ P/ SUSPENSÃO</t>
  </si>
  <si>
    <t>CLORIDRATO DE NORTRIPTILINA 50 MG</t>
  </si>
  <si>
    <t>ADRENALINA 1MG/ML (EPINEFRINA) EPINEFRINA 1ML</t>
  </si>
  <si>
    <t>MEDICAMENTO</t>
  </si>
  <si>
    <t>CARBAMAZEPINA 200MG</t>
  </si>
  <si>
    <t>CARBAMAZEPINA 400MG</t>
  </si>
  <si>
    <t>CARBONATO DE LÍTIO 300MG</t>
  </si>
  <si>
    <t>CLONAZEPAM 2MG</t>
  </si>
  <si>
    <t>CLONAZEPAM 0,5MG</t>
  </si>
  <si>
    <t>CLONAZEPAM 2,5MG (GOTAS)</t>
  </si>
  <si>
    <t>DIAZEPAM 10MG</t>
  </si>
  <si>
    <t>DIAZEPAM 5MG</t>
  </si>
  <si>
    <t>FENITOÍNA 100MG</t>
  </si>
  <si>
    <t>FENOBARBITAL 100MG</t>
  </si>
  <si>
    <t>FENOBARBITAL 4% (GOTAS)</t>
  </si>
  <si>
    <t>HALOPERIDOL DECANOATO 50MG/ML</t>
  </si>
  <si>
    <t>HALOPERIDOL 1MG</t>
  </si>
  <si>
    <t>LEVODOPA 250MG + CARBIDOPA 25MG</t>
  </si>
  <si>
    <t>LEVOMEPROMAZINA 100MG</t>
  </si>
  <si>
    <t>AMINOFILINA  24MG/ML</t>
  </si>
  <si>
    <t>AGUA DESTILADA 10ML</t>
  </si>
  <si>
    <t>SULFATO DE ATROPINA 0,25MG/ML</t>
  </si>
  <si>
    <t>DIAZEPAM 10MG/ML</t>
  </si>
  <si>
    <t>CLORPROMAZINA 40MG/ML</t>
  </si>
  <si>
    <t>CEFALEXINA 500 MG</t>
  </si>
  <si>
    <t>LOTE</t>
  </si>
  <si>
    <t>VALIDADE</t>
  </si>
  <si>
    <t>HIPERDIA</t>
  </si>
  <si>
    <t>SAÚDE MENTAL</t>
  </si>
  <si>
    <t>SAUDE DA MULHER</t>
  </si>
  <si>
    <t>23K49G</t>
  </si>
  <si>
    <t>23J012</t>
  </si>
  <si>
    <t>AP24E229</t>
  </si>
  <si>
    <t>CA24E250</t>
  </si>
  <si>
    <t>CA24B110</t>
  </si>
  <si>
    <t>24E834</t>
  </si>
  <si>
    <t>24D365</t>
  </si>
  <si>
    <t>24207-70</t>
  </si>
  <si>
    <t>A11C00324</t>
  </si>
  <si>
    <t>24D0188</t>
  </si>
  <si>
    <t>H547</t>
  </si>
  <si>
    <t>24A828</t>
  </si>
  <si>
    <t>24E9C9</t>
  </si>
  <si>
    <t>23J448</t>
  </si>
  <si>
    <t>DB24E214</t>
  </si>
  <si>
    <t>24D0017</t>
  </si>
  <si>
    <t>24E0389</t>
  </si>
  <si>
    <t>24A370</t>
  </si>
  <si>
    <t>24F37K</t>
  </si>
  <si>
    <t>0921/24M</t>
  </si>
  <si>
    <t>PC23L479</t>
  </si>
  <si>
    <t>1973/23</t>
  </si>
  <si>
    <t>24B0506</t>
  </si>
  <si>
    <t>74TE1918</t>
  </si>
  <si>
    <t>74TB0722</t>
  </si>
  <si>
    <t>24C12181E</t>
  </si>
  <si>
    <t>FARMÁCIA BÁSICA</t>
  </si>
  <si>
    <t>NISTATINA 100 000 UI MI FRASCO 60ML - FRASCO</t>
  </si>
  <si>
    <t>PASTA D'AGUA COM GLICERINA 90G - BISNAGA 80G</t>
  </si>
  <si>
    <t>ALBENDAZOL 400MG</t>
  </si>
  <si>
    <t>ALBENDAZOL 40MG/ML</t>
  </si>
  <si>
    <t>CLORIDRATO DE AMBROXOL PED 15 MG/ 5ML</t>
  </si>
  <si>
    <t>CLORIDRATO DE AMBROXOL  30 MG/ 5 ML</t>
  </si>
  <si>
    <t>AMOXICILINA 250 MG/5MI. 60ML SUSPENSÃO</t>
  </si>
  <si>
    <t>AMOXICILINA 500 MG</t>
  </si>
  <si>
    <t>ÁLCOOL LÍQUIDO 1L</t>
  </si>
  <si>
    <t>AZITROMICINA DI-HIDRATADA 500MG</t>
  </si>
  <si>
    <t>BENZOILMETRONIDAZOL 4% - 40MG/ML</t>
  </si>
  <si>
    <t>CETOCONAZOL 200MG</t>
  </si>
  <si>
    <t>COMPLEXO B COMPRIMIDO SUPLEMENTO ALIMENTAR DE VITAMINAS</t>
  </si>
  <si>
    <t>XAROPE DE CUMARÚ 100 ML</t>
  </si>
  <si>
    <t>MALEATO DE DEXCLORFENIRAMINA 0,4MG/ML</t>
  </si>
  <si>
    <t>DEXAMETASONA ELIXIR 0,5MG/5ML</t>
  </si>
  <si>
    <t>DICLOFENACO SÓDICO 50MG</t>
  </si>
  <si>
    <t>XAROPE DE GUACO 35MG/ML</t>
  </si>
  <si>
    <t>HIDRÓXIDO DE ALUMÍNIO 6%</t>
  </si>
  <si>
    <t>IBUPROFENO 50MG/ML</t>
  </si>
  <si>
    <t>IODETO DE POTASSIO 2% XAROPE 100ML</t>
  </si>
  <si>
    <t>IVERMECTINA 6MG</t>
  </si>
  <si>
    <t>CLORIDRATO DE METOCLOPRAMIDA 10MG</t>
  </si>
  <si>
    <t>PARACETAMOL 500MG</t>
  </si>
  <si>
    <t>PARACETAMOL 200MG/ML</t>
  </si>
  <si>
    <t>SIMETICONA 75MG/ML</t>
  </si>
  <si>
    <t>SAIS PARA REIDRATAÇÃO ORAL (SORO ORAL) 27,9G</t>
  </si>
  <si>
    <t>SORO GLICOSADO 5% 500 ML - SOLUÇÃO INJETÁVEL - USO</t>
  </si>
  <si>
    <t>SOLUÇÃO RINGER COM LACTATO 500 ML - SOLUÇÃO INJETÁVEL - USO</t>
  </si>
  <si>
    <t>SULFAMETOXAZOL + TRIMETOPRIMA 400MG+80MG</t>
  </si>
  <si>
    <t>SULFAMETOXAZOL + TRIMETOPRIMA 200MG/5ML + 40MG/5ML</t>
  </si>
  <si>
    <t>SUCCINATO SÓDICO DE HIDROCORTISONA  100MG PÓ LIOFILIZADO P/</t>
  </si>
  <si>
    <t>SUCCINATO SÓDICO DE HIDROCORTISONA 500MG PÓ LIOFILIZADO</t>
  </si>
  <si>
    <t>CLORIDRATO DE LIDOCAÍNA 20MG/ML 20ML SEM VASOCONSTRITOR</t>
  </si>
  <si>
    <t>AT23H051</t>
  </si>
  <si>
    <t>LEVOMEPROMAZINA 25MG</t>
  </si>
  <si>
    <t>HALOPERIDOL 2MG/ML (SOL. ORAL)</t>
  </si>
  <si>
    <t>HALOPERIDOL 5MG/ML</t>
  </si>
  <si>
    <t>FUROSEMIDA 20MG/ML</t>
  </si>
  <si>
    <t>CLOMIPRAMINA 25MG</t>
  </si>
  <si>
    <t>4E7731</t>
  </si>
  <si>
    <t>4A7698</t>
  </si>
  <si>
    <t>4A1806</t>
  </si>
  <si>
    <t>31.12.25</t>
  </si>
  <si>
    <t>03.25</t>
  </si>
  <si>
    <t>Noretisterona 0,35mg</t>
  </si>
  <si>
    <t>Enantato de Noretisterona + Valerato de Estradiol (50mg + 5mg/ml)</t>
  </si>
  <si>
    <t>3QD79</t>
  </si>
  <si>
    <t>30.04.26</t>
  </si>
  <si>
    <r>
      <t xml:space="preserve">Algestona Acetofenida + Enantato de Estradiol </t>
    </r>
    <r>
      <rPr>
        <sz val="8"/>
        <color theme="1"/>
        <rFont val="Arial"/>
        <family val="2"/>
      </rPr>
      <t>(150mg + 10mg/ml)</t>
    </r>
  </si>
  <si>
    <t>3PD23</t>
  </si>
  <si>
    <r>
      <t xml:space="preserve">Acetato de Medroxiprogesterona + Cipionato de Estradiol </t>
    </r>
    <r>
      <rPr>
        <sz val="8"/>
        <color theme="1"/>
        <rFont val="Arial"/>
        <family val="2"/>
      </rPr>
      <t>(25mg+5mg/ml)</t>
    </r>
  </si>
  <si>
    <t>Acetato de Medroxiprogesterona 150mg/ml</t>
  </si>
  <si>
    <t>Levonorgestrel 0,75mg</t>
  </si>
  <si>
    <t>Sulfato Ferroso 40mg</t>
  </si>
  <si>
    <t>24I0248</t>
  </si>
  <si>
    <t>Etinilestradiol + Levonorgestrel (0,03mg + 0,15mg)</t>
  </si>
  <si>
    <t>A0204-2023</t>
  </si>
  <si>
    <t>A0311-2021</t>
  </si>
  <si>
    <t>DAW2853</t>
  </si>
  <si>
    <t>55c4BJ1AC</t>
  </si>
  <si>
    <t>55C4BQ2AC</t>
  </si>
  <si>
    <t>231TH002Z</t>
  </si>
  <si>
    <t>23OTH064Z</t>
  </si>
  <si>
    <t>Dispositivo Intrauterino (DIU)</t>
  </si>
  <si>
    <t xml:space="preserve">Kit p/ Teste HIV 1/2 </t>
  </si>
  <si>
    <t>Kit p/ Teste de Sifilis</t>
  </si>
  <si>
    <t>Kit p/ Teste HCV</t>
  </si>
  <si>
    <t>Kit p/ Teste HBsAg</t>
  </si>
  <si>
    <t xml:space="preserve">Kit p/ Teste de HIV </t>
  </si>
  <si>
    <t>MEDICAMENTO (INJETÁVEIS)</t>
  </si>
  <si>
    <t>093/22</t>
  </si>
  <si>
    <t>DINITRATO DE ISOSSORBIDA 5MG</t>
  </si>
  <si>
    <t>GLICAZIDA 30MG</t>
  </si>
  <si>
    <t>LOSARTANA 50MG</t>
  </si>
  <si>
    <t>07.27</t>
  </si>
  <si>
    <t>SORO FISIOLOGICO  500ML - FRASCO</t>
  </si>
  <si>
    <t>DIPIRONA MONOIDRATADA 500MG</t>
  </si>
  <si>
    <t>GLICOSE 25%</t>
  </si>
  <si>
    <t>GLICOSE 50%</t>
  </si>
  <si>
    <t>VITAMINA C</t>
  </si>
  <si>
    <t>Isoflavona 75mg</t>
  </si>
  <si>
    <t>ÁCIDO VALPRÓICO 250MG CP</t>
  </si>
  <si>
    <t>CEFTRIAXONA DISSÓDICA HEMIEPTAIDRATADA 1000MG PÓ P/ frasco</t>
  </si>
  <si>
    <t xml:space="preserve">CLORIDRATO DE TRAMADOL 50MG/ML </t>
  </si>
  <si>
    <t>AW-007/24</t>
  </si>
  <si>
    <t>50 AMP</t>
  </si>
  <si>
    <t>0442/24m</t>
  </si>
  <si>
    <t>0292/24</t>
  </si>
  <si>
    <t>CLORPROMAZINA 25MG</t>
  </si>
  <si>
    <t>MIDAZOLAN 15 MG/3 ML</t>
  </si>
  <si>
    <t>VALPROATO DE SÓDIO 50 MG/ML</t>
  </si>
  <si>
    <t>24G1F4</t>
  </si>
  <si>
    <t>24D47C</t>
  </si>
  <si>
    <t>24J657</t>
  </si>
  <si>
    <t>24G89P</t>
  </si>
  <si>
    <t>DB24E217</t>
  </si>
  <si>
    <t>DB24H429</t>
  </si>
  <si>
    <t>24B0106</t>
  </si>
  <si>
    <t>24H87P</t>
  </si>
  <si>
    <t>24H93P</t>
  </si>
  <si>
    <t>24F73G</t>
  </si>
  <si>
    <t>AO1C00Z24</t>
  </si>
  <si>
    <t>2F37K</t>
  </si>
  <si>
    <t>74TI4316</t>
  </si>
  <si>
    <t>BD 01224</t>
  </si>
  <si>
    <t>H-014/2024</t>
  </si>
  <si>
    <t>DC24I059C-5/1</t>
  </si>
  <si>
    <t>LL-065/2024</t>
  </si>
  <si>
    <t>AA23J178C-612</t>
  </si>
  <si>
    <t>CETOCONAZOL CREME</t>
  </si>
  <si>
    <t>DIPIRONA MONOIDRATADA 500MG/ML</t>
  </si>
  <si>
    <t>IBUPROFENO 600MG</t>
  </si>
  <si>
    <t>METRONIDAZOL 400MG</t>
  </si>
  <si>
    <t>SORO GLICOSADO 5% 250 ML - SOLUÇÃO INJETÁVEL - USO</t>
  </si>
  <si>
    <t>ESCOPOLAMINA 10MG</t>
  </si>
  <si>
    <t>DIPIRONA SÓDICA 500MG/ML</t>
  </si>
  <si>
    <t>DICLOFENACO SÓDICO 25MG/ML</t>
  </si>
  <si>
    <t>ACIDO TRANEXAMICO 50MG/ML</t>
  </si>
  <si>
    <t>CIMETIDINA 150MG/ML</t>
  </si>
  <si>
    <t>COMPLEXO B</t>
  </si>
  <si>
    <t>VITAMINA K</t>
  </si>
  <si>
    <t>OMEPRAZOL 20MG</t>
  </si>
  <si>
    <t>AAS 100MG</t>
  </si>
  <si>
    <t>AAS 100 MG</t>
  </si>
  <si>
    <t xml:space="preserve">AAS 100MG </t>
  </si>
  <si>
    <t>ALENDRONATO DE SODIO 70MG</t>
  </si>
  <si>
    <t>4G8445</t>
  </si>
  <si>
    <t>MG8545</t>
  </si>
  <si>
    <t>ALOPURINOL 100MG</t>
  </si>
  <si>
    <t>23G40P</t>
  </si>
  <si>
    <t>ANLODIPINO 5MG</t>
  </si>
  <si>
    <t>ANLODIPINO 10MG</t>
  </si>
  <si>
    <t xml:space="preserve">ATENOLOL 50 MG </t>
  </si>
  <si>
    <t>ATENOLOL 50MG</t>
  </si>
  <si>
    <t>CAVERDILOL 25 MG</t>
  </si>
  <si>
    <t xml:space="preserve">CLORIDRATO DE CALCIO + COLECALCIFEROL </t>
  </si>
  <si>
    <t>CLORIDRATO DE AMIODARONA 200MG</t>
  </si>
  <si>
    <t>B23H0680</t>
  </si>
  <si>
    <t>4E9652</t>
  </si>
  <si>
    <t>DIINITRATO DE ISOSSORBIDA 5 MG</t>
  </si>
  <si>
    <t>3T7062</t>
  </si>
  <si>
    <t>0A2317</t>
  </si>
  <si>
    <t>3Q5607</t>
  </si>
  <si>
    <t>HIDRALAZINA 25MG</t>
  </si>
  <si>
    <t>24H560</t>
  </si>
  <si>
    <t>MELEATO DE ENALAPRIL 10MG</t>
  </si>
  <si>
    <t xml:space="preserve">MALEATO DE ENALAPRIL 10 MG </t>
  </si>
  <si>
    <t xml:space="preserve">MALEATO DE ENALAPRIL 20 MG </t>
  </si>
  <si>
    <t>381/24M</t>
  </si>
  <si>
    <t>0597/25</t>
  </si>
  <si>
    <t>MELEATO DE ENALAPRIL 20MG</t>
  </si>
  <si>
    <t>METFORMINA 500MG</t>
  </si>
  <si>
    <t>METFORMINA 850MG</t>
  </si>
  <si>
    <t>24I100</t>
  </si>
  <si>
    <t>METILDOPA 250MG</t>
  </si>
  <si>
    <t>1408/24M</t>
  </si>
  <si>
    <t>SUCCINATO DE METOPROLOL 25MG</t>
  </si>
  <si>
    <t>CZ404867</t>
  </si>
  <si>
    <t>SUCCINATO DE METOPROLOL 50MG</t>
  </si>
  <si>
    <t>M2309997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</si>
</sst>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1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 vertical="center"/>
    </xf>
    <xf numFmtId="1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11" fontId="1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BB32-9C21-4D22-BC25-39E6420BC2DD}">
  <sheetPr>
    <pageSetUpPr fitToPage="1"/>
  </sheetPr>
  <dimension ref="A1:D281"/>
  <sheetViews>
    <sheetView tabSelected="1" topLeftCell="A100" zoomScale="55" zoomScaleNormal="55" workbookViewId="0">
      <selection activeCell="D281" sqref="A1:D281"/>
    </sheetView>
  </sheetViews>
  <sheetFormatPr defaultRowHeight="15" x14ac:dyDescent="0.25"/>
  <cols>
    <col min="1" max="1" width="67.85546875" bestFit="1" customWidth="1"/>
    <col min="2" max="2" width="18" style="6" customWidth="1"/>
    <col min="3" max="3" width="18" style="7" customWidth="1"/>
    <col min="4" max="4" width="17.85546875" style="6" customWidth="1"/>
  </cols>
  <sheetData>
    <row r="1" spans="1:4" ht="18" x14ac:dyDescent="0.25">
      <c r="A1" s="33" t="s">
        <v>105</v>
      </c>
      <c r="B1" s="33"/>
      <c r="C1" s="33"/>
      <c r="D1" s="33"/>
    </row>
    <row r="2" spans="1:4" x14ac:dyDescent="0.25">
      <c r="A2" s="8" t="s">
        <v>52</v>
      </c>
      <c r="B2" s="8" t="s">
        <v>74</v>
      </c>
      <c r="C2" s="9" t="s">
        <v>75</v>
      </c>
      <c r="D2" s="8" t="s">
        <v>0</v>
      </c>
    </row>
    <row r="3" spans="1:4" x14ac:dyDescent="0.25">
      <c r="A3" s="16" t="s">
        <v>108</v>
      </c>
      <c r="B3" s="16">
        <v>2401236</v>
      </c>
      <c r="C3" s="16">
        <v>46054</v>
      </c>
      <c r="D3" s="16">
        <v>4200</v>
      </c>
    </row>
    <row r="4" spans="1:4" x14ac:dyDescent="0.25">
      <c r="A4" s="16" t="s">
        <v>108</v>
      </c>
      <c r="B4" s="16" t="s">
        <v>79</v>
      </c>
      <c r="C4" s="16">
        <v>45962</v>
      </c>
      <c r="D4" s="16">
        <v>7360</v>
      </c>
    </row>
    <row r="5" spans="1:4" x14ac:dyDescent="0.25">
      <c r="A5" s="16" t="s">
        <v>109</v>
      </c>
      <c r="B5" s="16" t="s">
        <v>80</v>
      </c>
      <c r="C5" s="16">
        <v>45870</v>
      </c>
      <c r="D5" s="16">
        <v>606</v>
      </c>
    </row>
    <row r="6" spans="1:4" x14ac:dyDescent="0.25">
      <c r="A6" s="16" t="s">
        <v>109</v>
      </c>
      <c r="B6" s="16">
        <v>2405455</v>
      </c>
      <c r="C6" s="16">
        <v>46143</v>
      </c>
      <c r="D6" s="16">
        <v>749</v>
      </c>
    </row>
    <row r="7" spans="1:4" x14ac:dyDescent="0.25">
      <c r="A7" s="16" t="s">
        <v>110</v>
      </c>
      <c r="B7" s="16" t="s">
        <v>81</v>
      </c>
      <c r="C7" s="16">
        <v>46113</v>
      </c>
      <c r="D7" s="16">
        <v>2438</v>
      </c>
    </row>
    <row r="8" spans="1:4" x14ac:dyDescent="0.25">
      <c r="A8" s="16" t="s">
        <v>111</v>
      </c>
      <c r="B8" s="16" t="s">
        <v>82</v>
      </c>
      <c r="C8" s="16">
        <v>46113</v>
      </c>
      <c r="D8" s="16">
        <v>2400</v>
      </c>
    </row>
    <row r="9" spans="1:4" x14ac:dyDescent="0.25">
      <c r="A9" s="16" t="s">
        <v>111</v>
      </c>
      <c r="B9" s="16" t="s">
        <v>83</v>
      </c>
      <c r="C9" s="16">
        <v>46023</v>
      </c>
      <c r="D9" s="16">
        <v>707</v>
      </c>
    </row>
    <row r="10" spans="1:4" x14ac:dyDescent="0.25">
      <c r="A10" s="16" t="s">
        <v>112</v>
      </c>
      <c r="B10" s="16" t="s">
        <v>84</v>
      </c>
      <c r="C10" s="16">
        <v>46143</v>
      </c>
      <c r="D10" s="16">
        <v>331</v>
      </c>
    </row>
    <row r="11" spans="1:4" x14ac:dyDescent="0.25">
      <c r="A11" s="16" t="s">
        <v>113</v>
      </c>
      <c r="B11" s="16" t="s">
        <v>85</v>
      </c>
      <c r="C11" s="16">
        <v>46113</v>
      </c>
      <c r="D11" s="16">
        <v>2835</v>
      </c>
    </row>
    <row r="12" spans="1:4" x14ac:dyDescent="0.25">
      <c r="A12" s="16" t="s">
        <v>114</v>
      </c>
      <c r="B12" s="16" t="s">
        <v>86</v>
      </c>
      <c r="C12" s="16">
        <v>46204</v>
      </c>
      <c r="D12" s="16">
        <v>40</v>
      </c>
    </row>
    <row r="13" spans="1:4" x14ac:dyDescent="0.25">
      <c r="A13" s="16" t="s">
        <v>115</v>
      </c>
      <c r="B13" s="16">
        <v>244427</v>
      </c>
      <c r="C13" s="16">
        <v>46235</v>
      </c>
      <c r="D13" s="16">
        <v>1860</v>
      </c>
    </row>
    <row r="14" spans="1:4" x14ac:dyDescent="0.25">
      <c r="A14" s="16" t="s">
        <v>115</v>
      </c>
      <c r="B14" s="16" t="s">
        <v>198</v>
      </c>
      <c r="C14" s="16">
        <v>46204</v>
      </c>
      <c r="D14" s="16">
        <v>5050</v>
      </c>
    </row>
    <row r="15" spans="1:4" x14ac:dyDescent="0.25">
      <c r="A15" s="16" t="s">
        <v>117</v>
      </c>
      <c r="B15" s="16" t="s">
        <v>87</v>
      </c>
      <c r="C15" s="16">
        <v>46143</v>
      </c>
      <c r="D15" s="16">
        <v>2670</v>
      </c>
    </row>
    <row r="16" spans="1:4" x14ac:dyDescent="0.25">
      <c r="A16" s="16" t="s">
        <v>216</v>
      </c>
      <c r="B16" s="16">
        <v>15929</v>
      </c>
      <c r="C16" s="16">
        <v>46143</v>
      </c>
      <c r="D16" s="16">
        <v>957</v>
      </c>
    </row>
    <row r="17" spans="1:4" x14ac:dyDescent="0.25">
      <c r="A17" s="16" t="s">
        <v>119</v>
      </c>
      <c r="B17" s="16" t="s">
        <v>89</v>
      </c>
      <c r="C17" s="16">
        <v>46388</v>
      </c>
      <c r="D17" s="16">
        <v>26</v>
      </c>
    </row>
    <row r="18" spans="1:4" x14ac:dyDescent="0.25">
      <c r="A18" s="16" t="s">
        <v>217</v>
      </c>
      <c r="B18" s="16" t="s">
        <v>91</v>
      </c>
      <c r="C18" s="16">
        <v>46143</v>
      </c>
      <c r="D18" s="16">
        <v>17580</v>
      </c>
    </row>
    <row r="19" spans="1:4" x14ac:dyDescent="0.25">
      <c r="A19" s="16" t="s">
        <v>183</v>
      </c>
      <c r="B19" s="16" t="s">
        <v>90</v>
      </c>
      <c r="C19" s="16">
        <v>45992</v>
      </c>
      <c r="D19" s="16">
        <v>7200</v>
      </c>
    </row>
    <row r="20" spans="1:4" x14ac:dyDescent="0.25">
      <c r="A20" s="16" t="s">
        <v>183</v>
      </c>
      <c r="B20" s="16" t="s">
        <v>92</v>
      </c>
      <c r="C20" s="16">
        <v>45901</v>
      </c>
      <c r="D20" s="16">
        <v>16800</v>
      </c>
    </row>
    <row r="21" spans="1:4" x14ac:dyDescent="0.25">
      <c r="A21" s="16" t="s">
        <v>183</v>
      </c>
      <c r="B21" s="16" t="s">
        <v>199</v>
      </c>
      <c r="C21" s="16">
        <v>46082</v>
      </c>
      <c r="D21" s="16">
        <v>9200</v>
      </c>
    </row>
    <row r="22" spans="1:4" x14ac:dyDescent="0.25">
      <c r="A22" s="16" t="s">
        <v>183</v>
      </c>
      <c r="B22" s="16">
        <v>86257</v>
      </c>
      <c r="C22" s="16">
        <v>46023</v>
      </c>
      <c r="D22" s="16">
        <v>400</v>
      </c>
    </row>
    <row r="23" spans="1:4" x14ac:dyDescent="0.25">
      <c r="A23" s="16" t="s">
        <v>183</v>
      </c>
      <c r="B23" s="16" t="s">
        <v>200</v>
      </c>
      <c r="C23" s="16">
        <v>46235</v>
      </c>
      <c r="D23" s="16">
        <v>60000</v>
      </c>
    </row>
    <row r="24" spans="1:4" x14ac:dyDescent="0.25">
      <c r="A24" s="16" t="s">
        <v>120</v>
      </c>
      <c r="B24" s="16">
        <v>27068</v>
      </c>
      <c r="C24" s="16">
        <v>46204</v>
      </c>
      <c r="D24" s="16">
        <v>2487</v>
      </c>
    </row>
    <row r="25" spans="1:4" x14ac:dyDescent="0.25">
      <c r="A25" s="16" t="s">
        <v>120</v>
      </c>
      <c r="B25" s="16" t="s">
        <v>201</v>
      </c>
      <c r="C25" s="16">
        <v>46204</v>
      </c>
      <c r="D25" s="16">
        <v>2350</v>
      </c>
    </row>
    <row r="26" spans="1:4" x14ac:dyDescent="0.25">
      <c r="A26" s="16" t="s">
        <v>121</v>
      </c>
      <c r="B26" s="16" t="s">
        <v>202</v>
      </c>
      <c r="C26" s="16">
        <v>46113</v>
      </c>
      <c r="D26" s="16">
        <v>2040</v>
      </c>
    </row>
    <row r="27" spans="1:4" x14ac:dyDescent="0.25">
      <c r="A27" s="16" t="s">
        <v>121</v>
      </c>
      <c r="B27" s="16" t="s">
        <v>93</v>
      </c>
      <c r="C27" s="16">
        <v>46113</v>
      </c>
      <c r="D27" s="16">
        <v>72</v>
      </c>
    </row>
    <row r="28" spans="1:4" x14ac:dyDescent="0.25">
      <c r="A28" s="16" t="s">
        <v>121</v>
      </c>
      <c r="B28" s="16" t="s">
        <v>203</v>
      </c>
      <c r="C28" s="16">
        <v>46204</v>
      </c>
      <c r="D28" s="16">
        <v>720</v>
      </c>
    </row>
    <row r="29" spans="1:4" x14ac:dyDescent="0.25">
      <c r="A29" s="16" t="s">
        <v>122</v>
      </c>
      <c r="B29" s="16">
        <v>44038</v>
      </c>
      <c r="C29" s="16">
        <v>46113</v>
      </c>
      <c r="D29" s="16">
        <v>83200</v>
      </c>
    </row>
    <row r="30" spans="1:4" x14ac:dyDescent="0.25">
      <c r="A30" s="16" t="s">
        <v>122</v>
      </c>
      <c r="B30" s="16">
        <v>93151</v>
      </c>
      <c r="C30" s="16">
        <v>45901</v>
      </c>
      <c r="D30" s="16">
        <v>14060</v>
      </c>
    </row>
    <row r="31" spans="1:4" x14ac:dyDescent="0.25">
      <c r="A31" s="16" t="s">
        <v>122</v>
      </c>
      <c r="B31" s="16">
        <v>2401265</v>
      </c>
      <c r="C31" s="16">
        <v>46054</v>
      </c>
      <c r="D31" s="16">
        <v>24000</v>
      </c>
    </row>
    <row r="32" spans="1:4" x14ac:dyDescent="0.25">
      <c r="A32" s="16" t="s">
        <v>123</v>
      </c>
      <c r="B32" s="16">
        <v>64030</v>
      </c>
      <c r="C32" s="16">
        <v>46174</v>
      </c>
      <c r="D32" s="16">
        <v>350</v>
      </c>
    </row>
    <row r="33" spans="1:4" x14ac:dyDescent="0.25">
      <c r="A33" s="16" t="s">
        <v>123</v>
      </c>
      <c r="B33" s="16">
        <v>104162</v>
      </c>
      <c r="C33" s="16">
        <v>46296</v>
      </c>
      <c r="D33" s="16">
        <v>350</v>
      </c>
    </row>
    <row r="34" spans="1:4" x14ac:dyDescent="0.25">
      <c r="A34" s="16" t="s">
        <v>123</v>
      </c>
      <c r="B34" s="16" t="s">
        <v>94</v>
      </c>
      <c r="C34" s="16">
        <v>46113</v>
      </c>
      <c r="D34" s="16">
        <v>197</v>
      </c>
    </row>
    <row r="35" spans="1:4" x14ac:dyDescent="0.25">
      <c r="A35" s="16" t="s">
        <v>123</v>
      </c>
      <c r="B35" s="16">
        <v>74015</v>
      </c>
      <c r="C35" s="16">
        <v>46204</v>
      </c>
      <c r="D35" s="16">
        <v>350</v>
      </c>
    </row>
    <row r="36" spans="1:4" x14ac:dyDescent="0.25">
      <c r="A36" s="16" t="s">
        <v>124</v>
      </c>
      <c r="B36" s="16" t="s">
        <v>95</v>
      </c>
      <c r="C36" s="16">
        <v>46143</v>
      </c>
      <c r="D36" s="16">
        <v>2350</v>
      </c>
    </row>
    <row r="37" spans="1:4" x14ac:dyDescent="0.25">
      <c r="A37" s="16" t="s">
        <v>124</v>
      </c>
      <c r="B37" s="16" t="s">
        <v>204</v>
      </c>
      <c r="C37" s="16">
        <v>46054</v>
      </c>
      <c r="D37" s="16">
        <v>181</v>
      </c>
    </row>
    <row r="38" spans="1:4" x14ac:dyDescent="0.25">
      <c r="A38" s="16" t="s">
        <v>125</v>
      </c>
      <c r="B38" s="16">
        <v>2402903</v>
      </c>
      <c r="C38" s="16">
        <v>46082</v>
      </c>
      <c r="D38" s="16">
        <v>93</v>
      </c>
    </row>
    <row r="39" spans="1:4" x14ac:dyDescent="0.25">
      <c r="A39" s="16" t="s">
        <v>126</v>
      </c>
      <c r="B39" s="16">
        <v>74069</v>
      </c>
      <c r="C39" s="16">
        <v>46204</v>
      </c>
      <c r="D39" s="16">
        <v>635</v>
      </c>
    </row>
    <row r="40" spans="1:4" x14ac:dyDescent="0.25">
      <c r="A40" s="16" t="s">
        <v>127</v>
      </c>
      <c r="B40" s="16">
        <v>76422</v>
      </c>
      <c r="C40" s="16">
        <v>45689</v>
      </c>
      <c r="D40" s="16">
        <v>856</v>
      </c>
    </row>
    <row r="41" spans="1:4" x14ac:dyDescent="0.25">
      <c r="A41" s="16" t="s">
        <v>219</v>
      </c>
      <c r="B41" s="16" t="s">
        <v>207</v>
      </c>
      <c r="C41" s="16">
        <v>46174</v>
      </c>
      <c r="D41" s="16">
        <v>22860</v>
      </c>
    </row>
    <row r="42" spans="1:4" x14ac:dyDescent="0.25">
      <c r="A42" s="16" t="s">
        <v>116</v>
      </c>
      <c r="B42" s="16">
        <v>84386</v>
      </c>
      <c r="C42" s="16">
        <v>46235</v>
      </c>
      <c r="D42" s="16">
        <v>1890</v>
      </c>
    </row>
    <row r="43" spans="1:4" x14ac:dyDescent="0.25">
      <c r="A43" s="16" t="s">
        <v>128</v>
      </c>
      <c r="B43" s="16">
        <v>44247</v>
      </c>
      <c r="C43" s="16">
        <v>46113</v>
      </c>
      <c r="D43" s="16">
        <v>17400</v>
      </c>
    </row>
    <row r="44" spans="1:4" x14ac:dyDescent="0.25">
      <c r="A44" s="16" t="s">
        <v>106</v>
      </c>
      <c r="B44" s="16" t="s">
        <v>96</v>
      </c>
      <c r="C44" s="16">
        <v>45839</v>
      </c>
      <c r="D44" s="16">
        <v>2</v>
      </c>
    </row>
    <row r="45" spans="1:4" x14ac:dyDescent="0.25">
      <c r="A45" s="16" t="s">
        <v>228</v>
      </c>
      <c r="B45" s="16">
        <v>64038</v>
      </c>
      <c r="C45" s="16">
        <v>46174</v>
      </c>
      <c r="D45" s="16">
        <v>11984</v>
      </c>
    </row>
    <row r="46" spans="1:4" x14ac:dyDescent="0.25">
      <c r="A46" s="16" t="s">
        <v>228</v>
      </c>
      <c r="B46" s="16" t="s">
        <v>208</v>
      </c>
      <c r="C46" s="16">
        <v>46082</v>
      </c>
      <c r="D46" s="16">
        <v>25872</v>
      </c>
    </row>
    <row r="47" spans="1:4" x14ac:dyDescent="0.25">
      <c r="A47" s="16" t="s">
        <v>129</v>
      </c>
      <c r="B47" s="16">
        <v>123308</v>
      </c>
      <c r="C47" s="16">
        <v>45992</v>
      </c>
      <c r="D47" s="16">
        <v>103500</v>
      </c>
    </row>
    <row r="48" spans="1:4" x14ac:dyDescent="0.25">
      <c r="A48" s="16" t="s">
        <v>129</v>
      </c>
      <c r="B48" s="16" t="s">
        <v>97</v>
      </c>
      <c r="C48" s="16">
        <v>46174</v>
      </c>
      <c r="D48" s="16">
        <v>220</v>
      </c>
    </row>
    <row r="49" spans="1:4" x14ac:dyDescent="0.25">
      <c r="A49" s="16" t="s">
        <v>129</v>
      </c>
      <c r="B49" s="16">
        <v>123269</v>
      </c>
      <c r="C49" s="16">
        <v>45992</v>
      </c>
      <c r="D49" s="16">
        <v>16000</v>
      </c>
    </row>
    <row r="50" spans="1:4" x14ac:dyDescent="0.25">
      <c r="A50" s="16" t="s">
        <v>129</v>
      </c>
      <c r="B50" s="16" t="s">
        <v>209</v>
      </c>
      <c r="C50" s="16">
        <v>46174</v>
      </c>
      <c r="D50" s="16">
        <v>20000</v>
      </c>
    </row>
    <row r="51" spans="1:4" x14ac:dyDescent="0.25">
      <c r="A51" s="16" t="s">
        <v>129</v>
      </c>
      <c r="B51" s="16" t="s">
        <v>98</v>
      </c>
      <c r="C51" s="16">
        <v>46174</v>
      </c>
      <c r="D51" s="16">
        <v>54000</v>
      </c>
    </row>
    <row r="52" spans="1:4" x14ac:dyDescent="0.25">
      <c r="A52" s="16" t="s">
        <v>130</v>
      </c>
      <c r="B52" s="16" t="s">
        <v>99</v>
      </c>
      <c r="C52" s="16">
        <v>45931</v>
      </c>
      <c r="D52" s="16">
        <v>168</v>
      </c>
    </row>
    <row r="53" spans="1:4" x14ac:dyDescent="0.25">
      <c r="A53" s="16" t="s">
        <v>107</v>
      </c>
      <c r="B53" s="16">
        <v>42</v>
      </c>
      <c r="C53" s="16">
        <v>46113</v>
      </c>
      <c r="D53" s="16">
        <v>10</v>
      </c>
    </row>
    <row r="54" spans="1:4" x14ac:dyDescent="0.25">
      <c r="A54" s="16" t="s">
        <v>118</v>
      </c>
      <c r="B54" s="16" t="s">
        <v>88</v>
      </c>
      <c r="C54" s="16">
        <v>46113</v>
      </c>
      <c r="D54" s="16">
        <v>5580</v>
      </c>
    </row>
    <row r="55" spans="1:4" x14ac:dyDescent="0.25">
      <c r="A55" s="16" t="s">
        <v>131</v>
      </c>
      <c r="B55" s="16" t="s">
        <v>100</v>
      </c>
      <c r="C55" s="16">
        <v>45962</v>
      </c>
      <c r="D55" s="16">
        <v>9320</v>
      </c>
    </row>
    <row r="56" spans="1:4" x14ac:dyDescent="0.25">
      <c r="A56" s="16" t="s">
        <v>132</v>
      </c>
      <c r="B56" s="16" t="s">
        <v>101</v>
      </c>
      <c r="C56" s="16">
        <v>46054</v>
      </c>
      <c r="D56" s="16">
        <v>3450</v>
      </c>
    </row>
    <row r="57" spans="1:4" x14ac:dyDescent="0.25">
      <c r="A57" s="16" t="s">
        <v>220</v>
      </c>
      <c r="B57" s="16">
        <v>192970</v>
      </c>
      <c r="C57" s="16">
        <v>46204</v>
      </c>
      <c r="D57" s="16">
        <v>141</v>
      </c>
    </row>
    <row r="58" spans="1:4" x14ac:dyDescent="0.25">
      <c r="A58" s="16" t="s">
        <v>133</v>
      </c>
      <c r="B58" s="16">
        <v>180626</v>
      </c>
      <c r="C58" s="16">
        <v>45839</v>
      </c>
      <c r="D58" s="16">
        <v>3</v>
      </c>
    </row>
    <row r="59" spans="1:4" x14ac:dyDescent="0.25">
      <c r="A59" s="16" t="s">
        <v>182</v>
      </c>
      <c r="B59" s="16" t="s">
        <v>210</v>
      </c>
      <c r="C59" s="16">
        <v>46113</v>
      </c>
      <c r="D59" s="16">
        <v>770</v>
      </c>
    </row>
    <row r="60" spans="1:4" x14ac:dyDescent="0.25">
      <c r="A60" s="16" t="s">
        <v>134</v>
      </c>
      <c r="B60" s="16">
        <v>193464</v>
      </c>
      <c r="C60" s="16">
        <v>46204</v>
      </c>
      <c r="D60" s="16">
        <v>3</v>
      </c>
    </row>
    <row r="61" spans="1:4" x14ac:dyDescent="0.25">
      <c r="A61" s="16" t="s">
        <v>134</v>
      </c>
      <c r="B61" s="16" t="s">
        <v>102</v>
      </c>
      <c r="C61" s="16">
        <v>46113</v>
      </c>
      <c r="D61" s="16">
        <v>30</v>
      </c>
    </row>
    <row r="62" spans="1:4" x14ac:dyDescent="0.25">
      <c r="A62" s="16" t="s">
        <v>134</v>
      </c>
      <c r="B62" s="16" t="s">
        <v>103</v>
      </c>
      <c r="C62" s="16">
        <v>46023</v>
      </c>
      <c r="D62" s="16">
        <v>30</v>
      </c>
    </row>
    <row r="63" spans="1:4" x14ac:dyDescent="0.25">
      <c r="A63" s="16" t="s">
        <v>134</v>
      </c>
      <c r="B63" s="16" t="s">
        <v>104</v>
      </c>
      <c r="C63" s="16">
        <v>46054</v>
      </c>
      <c r="D63" s="16">
        <v>22</v>
      </c>
    </row>
    <row r="64" spans="1:4" x14ac:dyDescent="0.25">
      <c r="A64" s="16" t="s">
        <v>135</v>
      </c>
      <c r="B64" s="16">
        <v>88245</v>
      </c>
      <c r="C64" s="16">
        <v>46082</v>
      </c>
      <c r="D64" s="16">
        <v>600</v>
      </c>
    </row>
    <row r="65" spans="1:4" x14ac:dyDescent="0.25">
      <c r="A65" s="16" t="s">
        <v>136</v>
      </c>
      <c r="B65" s="16">
        <v>84871</v>
      </c>
      <c r="C65" s="16">
        <v>45992</v>
      </c>
      <c r="D65" s="16">
        <v>920</v>
      </c>
    </row>
    <row r="66" spans="1:4" x14ac:dyDescent="0.25">
      <c r="A66" s="8" t="s">
        <v>176</v>
      </c>
      <c r="B66" s="8" t="s">
        <v>74</v>
      </c>
      <c r="C66" s="9" t="s">
        <v>75</v>
      </c>
      <c r="D66" s="8" t="s">
        <v>0</v>
      </c>
    </row>
    <row r="67" spans="1:4" x14ac:dyDescent="0.25">
      <c r="A67" s="16" t="s">
        <v>224</v>
      </c>
      <c r="B67" s="16" t="s">
        <v>211</v>
      </c>
      <c r="C67" s="16">
        <v>46143</v>
      </c>
      <c r="D67" s="16">
        <v>900</v>
      </c>
    </row>
    <row r="68" spans="1:4" x14ac:dyDescent="0.25">
      <c r="A68" s="16" t="s">
        <v>224</v>
      </c>
      <c r="B68" s="16">
        <v>24041651</v>
      </c>
      <c r="C68" s="16">
        <v>46082</v>
      </c>
      <c r="D68" s="16">
        <v>293</v>
      </c>
    </row>
    <row r="69" spans="1:4" x14ac:dyDescent="0.25">
      <c r="A69" s="16" t="s">
        <v>221</v>
      </c>
      <c r="B69" s="16" t="s">
        <v>212</v>
      </c>
      <c r="C69" s="16">
        <v>46023</v>
      </c>
      <c r="D69" s="16">
        <v>1940</v>
      </c>
    </row>
    <row r="70" spans="1:4" x14ac:dyDescent="0.25">
      <c r="A70" s="16" t="s">
        <v>225</v>
      </c>
      <c r="B70" s="16">
        <v>24070829</v>
      </c>
      <c r="C70" s="16">
        <v>46204</v>
      </c>
      <c r="D70" s="16">
        <v>2094</v>
      </c>
    </row>
    <row r="71" spans="1:4" x14ac:dyDescent="0.25">
      <c r="A71" s="16" t="s">
        <v>226</v>
      </c>
      <c r="B71" s="16">
        <v>23121510</v>
      </c>
      <c r="C71" s="16">
        <v>45901</v>
      </c>
      <c r="D71" s="16">
        <v>2300</v>
      </c>
    </row>
    <row r="72" spans="1:4" x14ac:dyDescent="0.25">
      <c r="A72" s="16" t="s">
        <v>226</v>
      </c>
      <c r="B72" s="16">
        <v>23090839</v>
      </c>
      <c r="C72" s="16">
        <v>45901</v>
      </c>
      <c r="D72" s="16">
        <v>761</v>
      </c>
    </row>
    <row r="73" spans="1:4" x14ac:dyDescent="0.25">
      <c r="A73" s="16" t="s">
        <v>121</v>
      </c>
      <c r="B73" s="16">
        <v>5198779</v>
      </c>
      <c r="C73" s="16">
        <v>46113</v>
      </c>
      <c r="D73" s="16">
        <v>2052</v>
      </c>
    </row>
    <row r="74" spans="1:4" x14ac:dyDescent="0.25">
      <c r="A74" s="16" t="s">
        <v>222</v>
      </c>
      <c r="B74" s="16">
        <v>26585303</v>
      </c>
      <c r="C74" s="16">
        <v>46113</v>
      </c>
      <c r="D74" s="16">
        <v>2049</v>
      </c>
    </row>
    <row r="75" spans="1:4" x14ac:dyDescent="0.25">
      <c r="A75" s="16" t="s">
        <v>223</v>
      </c>
      <c r="B75" s="16" t="s">
        <v>213</v>
      </c>
      <c r="C75" s="16">
        <v>46235</v>
      </c>
      <c r="D75" s="16">
        <v>2033</v>
      </c>
    </row>
    <row r="76" spans="1:4" x14ac:dyDescent="0.25">
      <c r="A76" s="16" t="s">
        <v>144</v>
      </c>
      <c r="B76" s="16">
        <v>23070935</v>
      </c>
      <c r="C76" s="16">
        <v>45689</v>
      </c>
      <c r="D76" s="16">
        <v>600</v>
      </c>
    </row>
    <row r="77" spans="1:4" x14ac:dyDescent="0.25">
      <c r="A77" s="16" t="s">
        <v>144</v>
      </c>
      <c r="B77" s="16">
        <v>20205223</v>
      </c>
      <c r="C77" s="16">
        <v>45717</v>
      </c>
      <c r="D77" s="16">
        <v>239</v>
      </c>
    </row>
    <row r="78" spans="1:4" x14ac:dyDescent="0.25">
      <c r="A78" s="16" t="s">
        <v>144</v>
      </c>
      <c r="B78" s="16">
        <v>9067357</v>
      </c>
      <c r="C78" s="16">
        <v>45748</v>
      </c>
      <c r="D78" s="16">
        <v>60</v>
      </c>
    </row>
    <row r="79" spans="1:4" x14ac:dyDescent="0.25">
      <c r="A79" s="16" t="s">
        <v>184</v>
      </c>
      <c r="B79" s="16">
        <v>2431371</v>
      </c>
      <c r="C79" s="16">
        <v>46174</v>
      </c>
      <c r="D79" s="16">
        <v>51</v>
      </c>
    </row>
    <row r="80" spans="1:4" x14ac:dyDescent="0.25">
      <c r="A80" s="16" t="s">
        <v>185</v>
      </c>
      <c r="B80" s="16">
        <v>4050018</v>
      </c>
      <c r="C80" s="16">
        <v>46082</v>
      </c>
      <c r="D80" s="16">
        <v>868</v>
      </c>
    </row>
    <row r="81" spans="1:4" x14ac:dyDescent="0.25">
      <c r="A81" s="16" t="s">
        <v>137</v>
      </c>
      <c r="B81" s="16">
        <v>24011223</v>
      </c>
      <c r="C81" s="16">
        <v>46023</v>
      </c>
      <c r="D81" s="16">
        <v>624</v>
      </c>
    </row>
    <row r="82" spans="1:4" x14ac:dyDescent="0.25">
      <c r="A82" s="16" t="s">
        <v>137</v>
      </c>
      <c r="B82" s="16">
        <v>2417890</v>
      </c>
      <c r="C82" s="16">
        <v>46113</v>
      </c>
      <c r="D82" s="16">
        <v>400</v>
      </c>
    </row>
    <row r="83" spans="1:4" x14ac:dyDescent="0.25">
      <c r="A83" s="16" t="s">
        <v>138</v>
      </c>
      <c r="B83" s="16">
        <v>23120004</v>
      </c>
      <c r="C83" s="16">
        <v>45962</v>
      </c>
      <c r="D83" s="16">
        <v>209</v>
      </c>
    </row>
    <row r="84" spans="1:4" x14ac:dyDescent="0.25">
      <c r="A84" s="16" t="s">
        <v>138</v>
      </c>
      <c r="B84" s="16">
        <v>25961813</v>
      </c>
      <c r="C84" s="16">
        <v>46204</v>
      </c>
      <c r="D84" s="16">
        <v>1000</v>
      </c>
    </row>
    <row r="85" spans="1:4" x14ac:dyDescent="0.25">
      <c r="A85" s="16" t="s">
        <v>139</v>
      </c>
      <c r="B85" s="16">
        <v>23081179</v>
      </c>
      <c r="C85" s="16">
        <v>45870</v>
      </c>
      <c r="D85" s="16">
        <v>105</v>
      </c>
    </row>
    <row r="86" spans="1:4" x14ac:dyDescent="0.25">
      <c r="A86" s="16" t="s">
        <v>139</v>
      </c>
      <c r="B86" s="16" t="s">
        <v>214</v>
      </c>
      <c r="C86" s="16">
        <v>46054</v>
      </c>
      <c r="D86" s="16">
        <v>500</v>
      </c>
    </row>
    <row r="87" spans="1:4" x14ac:dyDescent="0.25">
      <c r="A87" s="16" t="s">
        <v>128</v>
      </c>
      <c r="B87" s="16">
        <v>1250124</v>
      </c>
      <c r="C87" s="16">
        <v>46296</v>
      </c>
      <c r="D87" s="16">
        <v>150</v>
      </c>
    </row>
    <row r="88" spans="1:4" x14ac:dyDescent="0.25">
      <c r="A88" s="16" t="s">
        <v>186</v>
      </c>
      <c r="B88" s="16" t="s">
        <v>215</v>
      </c>
      <c r="C88" s="16">
        <v>45931</v>
      </c>
      <c r="D88" s="16">
        <v>356</v>
      </c>
    </row>
    <row r="89" spans="1:4" x14ac:dyDescent="0.25">
      <c r="A89" s="16" t="s">
        <v>186</v>
      </c>
      <c r="B89" s="16">
        <v>23121326</v>
      </c>
      <c r="C89" s="16">
        <v>45992</v>
      </c>
      <c r="D89" s="16">
        <v>1000</v>
      </c>
    </row>
    <row r="90" spans="1:4" x14ac:dyDescent="0.25">
      <c r="A90" s="16" t="s">
        <v>227</v>
      </c>
      <c r="B90" s="16">
        <v>24071282</v>
      </c>
      <c r="C90" s="16">
        <v>46204</v>
      </c>
      <c r="D90" s="16">
        <v>2323</v>
      </c>
    </row>
    <row r="91" spans="1:4" ht="18" x14ac:dyDescent="0.25">
      <c r="A91" s="33" t="s">
        <v>77</v>
      </c>
      <c r="B91" s="33"/>
      <c r="C91" s="33"/>
      <c r="D91" s="33"/>
    </row>
    <row r="92" spans="1:4" x14ac:dyDescent="0.25">
      <c r="A92" s="8" t="s">
        <v>52</v>
      </c>
      <c r="B92" s="8" t="s">
        <v>74</v>
      </c>
      <c r="C92" s="13" t="s">
        <v>75</v>
      </c>
      <c r="D92" s="8" t="s">
        <v>0</v>
      </c>
    </row>
    <row r="93" spans="1:4" x14ac:dyDescent="0.25">
      <c r="A93" s="16" t="s">
        <v>188</v>
      </c>
      <c r="B93" s="16">
        <v>4050343</v>
      </c>
      <c r="C93" s="16">
        <v>46174</v>
      </c>
      <c r="D93" s="16">
        <v>14450</v>
      </c>
    </row>
    <row r="94" spans="1:4" x14ac:dyDescent="0.25">
      <c r="A94" s="16" t="s">
        <v>188</v>
      </c>
      <c r="B94" s="21">
        <v>40501936</v>
      </c>
      <c r="C94" s="22">
        <v>46143</v>
      </c>
      <c r="D94" s="21">
        <v>25</v>
      </c>
    </row>
    <row r="95" spans="1:4" x14ac:dyDescent="0.25">
      <c r="A95" s="36" t="s">
        <v>51</v>
      </c>
      <c r="B95" s="21">
        <v>23091365</v>
      </c>
      <c r="C95" s="22">
        <v>45901</v>
      </c>
      <c r="D95" s="21">
        <v>331</v>
      </c>
    </row>
    <row r="96" spans="1:4" x14ac:dyDescent="0.25">
      <c r="A96" s="16" t="s">
        <v>69</v>
      </c>
      <c r="B96" s="21">
        <v>2430527</v>
      </c>
      <c r="C96" s="22">
        <v>46054</v>
      </c>
      <c r="D96" s="21">
        <v>410</v>
      </c>
    </row>
    <row r="97" spans="1:4" x14ac:dyDescent="0.25">
      <c r="A97" s="16" t="s">
        <v>68</v>
      </c>
      <c r="B97" s="21" t="s">
        <v>36</v>
      </c>
      <c r="C97" s="22">
        <v>45870</v>
      </c>
      <c r="D97" s="21">
        <v>231</v>
      </c>
    </row>
    <row r="98" spans="1:4" x14ac:dyDescent="0.25">
      <c r="A98" s="36" t="s">
        <v>53</v>
      </c>
      <c r="B98" s="16">
        <v>31224413</v>
      </c>
      <c r="C98" s="16">
        <v>46204</v>
      </c>
      <c r="D98" s="16">
        <v>20000</v>
      </c>
    </row>
    <row r="99" spans="1:4" x14ac:dyDescent="0.25">
      <c r="A99" s="36" t="s">
        <v>53</v>
      </c>
      <c r="B99" s="21" t="s">
        <v>30</v>
      </c>
      <c r="C99" s="22">
        <v>46143</v>
      </c>
      <c r="D99" s="21">
        <v>30</v>
      </c>
    </row>
    <row r="100" spans="1:4" x14ac:dyDescent="0.25">
      <c r="A100" s="36" t="s">
        <v>53</v>
      </c>
      <c r="B100" s="21">
        <v>31224373</v>
      </c>
      <c r="C100" s="22">
        <v>46054</v>
      </c>
      <c r="D100" s="21">
        <f>17720+2680</f>
        <v>20400</v>
      </c>
    </row>
    <row r="101" spans="1:4" x14ac:dyDescent="0.25">
      <c r="A101" s="36" t="s">
        <v>46</v>
      </c>
      <c r="B101" s="16" t="s">
        <v>193</v>
      </c>
      <c r="C101" s="16">
        <v>46143</v>
      </c>
      <c r="D101" s="16">
        <v>12000</v>
      </c>
    </row>
    <row r="102" spans="1:4" x14ac:dyDescent="0.25">
      <c r="A102" s="36" t="s">
        <v>46</v>
      </c>
      <c r="B102" s="21" t="s">
        <v>31</v>
      </c>
      <c r="C102" s="22">
        <v>45748</v>
      </c>
      <c r="D102" s="21">
        <f>167+48</f>
        <v>215</v>
      </c>
    </row>
    <row r="103" spans="1:4" x14ac:dyDescent="0.25">
      <c r="A103" s="36" t="s">
        <v>46</v>
      </c>
      <c r="B103" s="21" t="s">
        <v>32</v>
      </c>
      <c r="C103" s="22">
        <v>45778</v>
      </c>
      <c r="D103" s="21">
        <v>829</v>
      </c>
    </row>
    <row r="104" spans="1:4" x14ac:dyDescent="0.25">
      <c r="A104" s="36" t="s">
        <v>46</v>
      </c>
      <c r="B104" s="21" t="s">
        <v>33</v>
      </c>
      <c r="C104" s="22">
        <v>45839</v>
      </c>
      <c r="D104" s="21">
        <v>300</v>
      </c>
    </row>
    <row r="105" spans="1:4" x14ac:dyDescent="0.25">
      <c r="A105" s="36" t="s">
        <v>54</v>
      </c>
      <c r="B105" s="21">
        <v>23060129</v>
      </c>
      <c r="C105" s="22">
        <v>46174</v>
      </c>
      <c r="D105" s="43">
        <v>900</v>
      </c>
    </row>
    <row r="106" spans="1:4" x14ac:dyDescent="0.25">
      <c r="A106" s="36" t="s">
        <v>55</v>
      </c>
      <c r="B106" s="21">
        <v>40602133</v>
      </c>
      <c r="C106" s="22">
        <v>46388</v>
      </c>
      <c r="D106" s="21">
        <v>630</v>
      </c>
    </row>
    <row r="107" spans="1:4" x14ac:dyDescent="0.25">
      <c r="A107" s="36" t="s">
        <v>55</v>
      </c>
      <c r="B107" s="21">
        <v>40602113</v>
      </c>
      <c r="C107" s="22">
        <v>46388</v>
      </c>
      <c r="D107" s="21">
        <v>24000</v>
      </c>
    </row>
    <row r="108" spans="1:4" x14ac:dyDescent="0.25">
      <c r="A108" s="36" t="s">
        <v>55</v>
      </c>
      <c r="B108" s="16">
        <v>40603913</v>
      </c>
      <c r="C108" s="16">
        <v>46388</v>
      </c>
      <c r="D108" s="16">
        <v>13860</v>
      </c>
    </row>
    <row r="109" spans="1:4" x14ac:dyDescent="0.25">
      <c r="A109" s="36" t="s">
        <v>189</v>
      </c>
      <c r="B109" s="21" t="s">
        <v>37</v>
      </c>
      <c r="C109" s="22">
        <v>45962</v>
      </c>
      <c r="D109" s="21">
        <v>273</v>
      </c>
    </row>
    <row r="110" spans="1:4" x14ac:dyDescent="0.25">
      <c r="A110" s="21" t="s">
        <v>145</v>
      </c>
      <c r="B110" s="44" t="s">
        <v>146</v>
      </c>
      <c r="C110" s="22">
        <v>46143</v>
      </c>
      <c r="D110" s="21">
        <v>980</v>
      </c>
    </row>
    <row r="111" spans="1:4" x14ac:dyDescent="0.25">
      <c r="A111" s="21" t="s">
        <v>145</v>
      </c>
      <c r="B111" s="21" t="s">
        <v>147</v>
      </c>
      <c r="C111" s="22">
        <v>46054</v>
      </c>
      <c r="D111" s="21">
        <v>20</v>
      </c>
    </row>
    <row r="112" spans="1:4" x14ac:dyDescent="0.25">
      <c r="A112" s="21" t="s">
        <v>145</v>
      </c>
      <c r="B112" s="21" t="s">
        <v>148</v>
      </c>
      <c r="C112" s="22">
        <v>46023</v>
      </c>
      <c r="D112" s="21">
        <v>700</v>
      </c>
    </row>
    <row r="113" spans="1:4" x14ac:dyDescent="0.25">
      <c r="A113" s="36" t="s">
        <v>57</v>
      </c>
      <c r="B113" s="21">
        <v>2315168</v>
      </c>
      <c r="C113" s="22">
        <v>45962</v>
      </c>
      <c r="D113" s="43">
        <v>3840</v>
      </c>
    </row>
    <row r="114" spans="1:4" x14ac:dyDescent="0.25">
      <c r="A114" s="36" t="s">
        <v>57</v>
      </c>
      <c r="B114" s="21">
        <v>23050324</v>
      </c>
      <c r="C114" s="22">
        <v>45778</v>
      </c>
      <c r="D114" s="21">
        <v>20</v>
      </c>
    </row>
    <row r="115" spans="1:4" x14ac:dyDescent="0.25">
      <c r="A115" s="36" t="s">
        <v>57</v>
      </c>
      <c r="B115" s="16">
        <v>2406306</v>
      </c>
      <c r="C115" s="16">
        <v>46143</v>
      </c>
      <c r="D115" s="16">
        <v>3840</v>
      </c>
    </row>
    <row r="116" spans="1:4" x14ac:dyDescent="0.25">
      <c r="A116" s="16" t="s">
        <v>58</v>
      </c>
      <c r="B116" s="21">
        <v>2406003</v>
      </c>
      <c r="C116" s="22">
        <v>45778</v>
      </c>
      <c r="D116" s="21">
        <v>367</v>
      </c>
    </row>
    <row r="117" spans="1:4" x14ac:dyDescent="0.25">
      <c r="A117" s="16" t="s">
        <v>58</v>
      </c>
      <c r="B117" s="16">
        <v>2410961</v>
      </c>
      <c r="C117" s="16">
        <v>46235</v>
      </c>
      <c r="D117" s="16">
        <v>1000</v>
      </c>
    </row>
    <row r="118" spans="1:4" x14ac:dyDescent="0.25">
      <c r="A118" s="16" t="s">
        <v>56</v>
      </c>
      <c r="B118" s="21" t="s">
        <v>34</v>
      </c>
      <c r="C118" s="22">
        <v>45962</v>
      </c>
      <c r="D118" s="21">
        <f>2520+840</f>
        <v>3360</v>
      </c>
    </row>
    <row r="119" spans="1:4" x14ac:dyDescent="0.25">
      <c r="A119" s="36" t="s">
        <v>44</v>
      </c>
      <c r="B119" s="21" t="s">
        <v>29</v>
      </c>
      <c r="C119" s="22">
        <v>46235</v>
      </c>
      <c r="D119" s="21">
        <v>540</v>
      </c>
    </row>
    <row r="120" spans="1:4" x14ac:dyDescent="0.25">
      <c r="A120" s="36" t="s">
        <v>45</v>
      </c>
      <c r="B120" s="21">
        <v>22030841</v>
      </c>
      <c r="C120" s="22">
        <v>45717</v>
      </c>
      <c r="D120" s="21">
        <v>2880</v>
      </c>
    </row>
    <row r="121" spans="1:4" x14ac:dyDescent="0.25">
      <c r="A121" s="36" t="s">
        <v>47</v>
      </c>
      <c r="B121" s="21">
        <v>2431333</v>
      </c>
      <c r="C121" s="22">
        <v>46235</v>
      </c>
      <c r="D121" s="21">
        <v>220</v>
      </c>
    </row>
    <row r="122" spans="1:4" x14ac:dyDescent="0.25">
      <c r="A122" s="36" t="s">
        <v>50</v>
      </c>
      <c r="B122" s="21">
        <v>42391</v>
      </c>
      <c r="C122" s="22">
        <v>46143</v>
      </c>
      <c r="D122" s="21">
        <v>60</v>
      </c>
    </row>
    <row r="123" spans="1:4" x14ac:dyDescent="0.25">
      <c r="A123" s="36" t="s">
        <v>48</v>
      </c>
      <c r="B123" s="21">
        <v>42645</v>
      </c>
      <c r="C123" s="22">
        <v>46174</v>
      </c>
      <c r="D123" s="21">
        <v>1710</v>
      </c>
    </row>
    <row r="124" spans="1:4" x14ac:dyDescent="0.25">
      <c r="A124" s="45" t="s">
        <v>190</v>
      </c>
      <c r="B124" s="21" t="s">
        <v>191</v>
      </c>
      <c r="C124" s="22">
        <v>46082</v>
      </c>
      <c r="D124" s="21">
        <v>13</v>
      </c>
    </row>
    <row r="125" spans="1:4" x14ac:dyDescent="0.25">
      <c r="A125" s="16" t="s">
        <v>195</v>
      </c>
      <c r="B125" s="16">
        <v>50016332</v>
      </c>
      <c r="C125" s="16">
        <v>46204</v>
      </c>
      <c r="D125" s="16">
        <v>3230</v>
      </c>
    </row>
    <row r="126" spans="1:4" x14ac:dyDescent="0.25">
      <c r="A126" s="16" t="s">
        <v>195</v>
      </c>
      <c r="B126" s="16">
        <v>50016031</v>
      </c>
      <c r="C126" s="16">
        <v>46174</v>
      </c>
      <c r="D126" s="16">
        <v>6000</v>
      </c>
    </row>
    <row r="127" spans="1:4" x14ac:dyDescent="0.25">
      <c r="A127" s="16" t="s">
        <v>72</v>
      </c>
      <c r="B127" s="21">
        <v>23070549</v>
      </c>
      <c r="C127" s="22">
        <v>45839</v>
      </c>
      <c r="D127" s="21">
        <v>10</v>
      </c>
    </row>
    <row r="128" spans="1:4" x14ac:dyDescent="0.25">
      <c r="A128" s="16" t="s">
        <v>59</v>
      </c>
      <c r="B128" s="21">
        <v>30404824</v>
      </c>
      <c r="C128" s="22">
        <v>46113</v>
      </c>
      <c r="D128" s="21">
        <v>18440</v>
      </c>
    </row>
    <row r="129" spans="1:4" x14ac:dyDescent="0.25">
      <c r="A129" s="36" t="s">
        <v>71</v>
      </c>
      <c r="B129" s="21">
        <v>12903023</v>
      </c>
      <c r="C129" s="22">
        <v>45992</v>
      </c>
      <c r="D129" s="21">
        <v>395</v>
      </c>
    </row>
    <row r="130" spans="1:4" x14ac:dyDescent="0.25">
      <c r="A130" s="36" t="s">
        <v>60</v>
      </c>
      <c r="B130" s="21">
        <v>30304123</v>
      </c>
      <c r="C130" s="22">
        <v>45839</v>
      </c>
      <c r="D130" s="21">
        <v>13380</v>
      </c>
    </row>
    <row r="131" spans="1:4" x14ac:dyDescent="0.25">
      <c r="A131" s="36" t="s">
        <v>60</v>
      </c>
      <c r="B131" s="21">
        <v>23070715</v>
      </c>
      <c r="C131" s="22">
        <v>46204</v>
      </c>
      <c r="D131" s="21">
        <v>16000</v>
      </c>
    </row>
    <row r="132" spans="1:4" x14ac:dyDescent="0.25">
      <c r="A132" s="16" t="s">
        <v>61</v>
      </c>
      <c r="B132" s="21">
        <v>14581317</v>
      </c>
      <c r="C132" s="22">
        <v>46113</v>
      </c>
      <c r="D132" s="21">
        <v>14020</v>
      </c>
    </row>
    <row r="133" spans="1:4" x14ac:dyDescent="0.25">
      <c r="A133" s="36" t="s">
        <v>62</v>
      </c>
      <c r="B133" s="21">
        <v>2409446</v>
      </c>
      <c r="C133" s="22">
        <v>46082</v>
      </c>
      <c r="D133" s="21">
        <v>16000</v>
      </c>
    </row>
    <row r="134" spans="1:4" x14ac:dyDescent="0.25">
      <c r="A134" s="36" t="s">
        <v>62</v>
      </c>
      <c r="B134" s="21">
        <v>23060386</v>
      </c>
      <c r="C134" s="22">
        <v>45809</v>
      </c>
      <c r="D134" s="21">
        <v>4800</v>
      </c>
    </row>
    <row r="135" spans="1:4" x14ac:dyDescent="0.25">
      <c r="A135" s="16" t="s">
        <v>63</v>
      </c>
      <c r="B135" s="21">
        <v>50010456</v>
      </c>
      <c r="C135" s="22">
        <v>46054</v>
      </c>
      <c r="D135" s="21">
        <v>262</v>
      </c>
    </row>
    <row r="136" spans="1:4" x14ac:dyDescent="0.25">
      <c r="A136" s="16" t="s">
        <v>63</v>
      </c>
      <c r="B136" s="16">
        <v>23080591</v>
      </c>
      <c r="C136" s="16">
        <v>45870</v>
      </c>
      <c r="D136" s="16">
        <v>600</v>
      </c>
    </row>
    <row r="137" spans="1:4" x14ac:dyDescent="0.25">
      <c r="A137" s="21" t="s">
        <v>144</v>
      </c>
      <c r="B137" s="16">
        <v>20205223</v>
      </c>
      <c r="C137" s="16">
        <v>45717</v>
      </c>
      <c r="D137" s="16">
        <v>12</v>
      </c>
    </row>
    <row r="138" spans="1:4" x14ac:dyDescent="0.25">
      <c r="A138" s="21" t="s">
        <v>144</v>
      </c>
      <c r="B138" s="16">
        <v>9067357</v>
      </c>
      <c r="C138" s="16">
        <v>45748</v>
      </c>
      <c r="D138" s="16">
        <v>2</v>
      </c>
    </row>
    <row r="139" spans="1:4" x14ac:dyDescent="0.25">
      <c r="A139" s="16" t="s">
        <v>65</v>
      </c>
      <c r="B139" s="16">
        <v>50016805</v>
      </c>
      <c r="C139" s="16">
        <v>46204</v>
      </c>
      <c r="D139" s="16">
        <v>5800</v>
      </c>
    </row>
    <row r="140" spans="1:4" x14ac:dyDescent="0.25">
      <c r="A140" s="16" t="s">
        <v>65</v>
      </c>
      <c r="B140" s="21">
        <v>50013070</v>
      </c>
      <c r="C140" s="22">
        <v>46113</v>
      </c>
      <c r="D140" s="21">
        <v>2740</v>
      </c>
    </row>
    <row r="141" spans="1:4" x14ac:dyDescent="0.25">
      <c r="A141" s="21" t="s">
        <v>142</v>
      </c>
      <c r="B141" s="16">
        <v>50012964</v>
      </c>
      <c r="C141" s="16">
        <v>46478</v>
      </c>
      <c r="D141" s="16">
        <v>284</v>
      </c>
    </row>
    <row r="142" spans="1:4" x14ac:dyDescent="0.25">
      <c r="A142" s="21" t="s">
        <v>143</v>
      </c>
      <c r="B142" s="16">
        <v>50015647</v>
      </c>
      <c r="C142" s="16">
        <v>46174</v>
      </c>
      <c r="D142" s="16">
        <v>10610</v>
      </c>
    </row>
    <row r="143" spans="1:4" x14ac:dyDescent="0.25">
      <c r="A143" s="16" t="s">
        <v>64</v>
      </c>
      <c r="B143" s="21">
        <v>23020293</v>
      </c>
      <c r="C143" s="22">
        <v>46054</v>
      </c>
      <c r="D143" s="21">
        <v>46</v>
      </c>
    </row>
    <row r="144" spans="1:4" x14ac:dyDescent="0.25">
      <c r="A144" s="16" t="s">
        <v>66</v>
      </c>
      <c r="B144" s="21">
        <v>89920467</v>
      </c>
      <c r="C144" s="22">
        <v>45992</v>
      </c>
      <c r="D144" s="21">
        <v>8340</v>
      </c>
    </row>
    <row r="145" spans="1:4" x14ac:dyDescent="0.25">
      <c r="A145" s="16" t="s">
        <v>67</v>
      </c>
      <c r="B145" s="21" t="s">
        <v>35</v>
      </c>
      <c r="C145" s="22">
        <v>45778</v>
      </c>
      <c r="D145" s="21">
        <v>19220</v>
      </c>
    </row>
    <row r="146" spans="1:4" x14ac:dyDescent="0.25">
      <c r="A146" s="21" t="s">
        <v>141</v>
      </c>
      <c r="B146" s="21">
        <v>230201488</v>
      </c>
      <c r="C146" s="22">
        <v>45689</v>
      </c>
      <c r="D146" s="21">
        <v>600</v>
      </c>
    </row>
    <row r="147" spans="1:4" x14ac:dyDescent="0.25">
      <c r="A147" s="16" t="s">
        <v>196</v>
      </c>
      <c r="B147" s="16">
        <v>2420155</v>
      </c>
      <c r="C147" s="16">
        <v>46143</v>
      </c>
      <c r="D147" s="16" t="s">
        <v>192</v>
      </c>
    </row>
    <row r="148" spans="1:4" x14ac:dyDescent="0.25">
      <c r="A148" s="16" t="s">
        <v>70</v>
      </c>
      <c r="B148" s="21" t="s">
        <v>140</v>
      </c>
      <c r="C148" s="22">
        <v>45870</v>
      </c>
      <c r="D148" s="21">
        <v>200</v>
      </c>
    </row>
    <row r="149" spans="1:4" x14ac:dyDescent="0.25">
      <c r="A149" s="16" t="s">
        <v>197</v>
      </c>
      <c r="B149" s="16" t="s">
        <v>194</v>
      </c>
      <c r="C149" s="16">
        <v>46054</v>
      </c>
      <c r="D149" s="16">
        <v>1</v>
      </c>
    </row>
    <row r="150" spans="1:4" ht="18" x14ac:dyDescent="0.25">
      <c r="A150" s="33" t="s">
        <v>76</v>
      </c>
      <c r="B150" s="33"/>
      <c r="C150" s="33"/>
      <c r="D150" s="33"/>
    </row>
    <row r="151" spans="1:4" x14ac:dyDescent="0.25">
      <c r="A151" s="8" t="s">
        <v>52</v>
      </c>
      <c r="B151" s="8" t="s">
        <v>74</v>
      </c>
      <c r="C151" s="8" t="s">
        <v>75</v>
      </c>
      <c r="D151" s="8" t="s">
        <v>0</v>
      </c>
    </row>
    <row r="152" spans="1:4" x14ac:dyDescent="0.25">
      <c r="A152" s="16" t="s">
        <v>230</v>
      </c>
      <c r="B152" s="14">
        <v>806840</v>
      </c>
      <c r="C152" s="46">
        <v>46174</v>
      </c>
      <c r="D152" s="47">
        <v>11500</v>
      </c>
    </row>
    <row r="153" spans="1:4" x14ac:dyDescent="0.25">
      <c r="A153" s="16" t="s">
        <v>229</v>
      </c>
      <c r="B153" s="14">
        <v>15754</v>
      </c>
      <c r="C153" s="46">
        <v>46113</v>
      </c>
      <c r="D153" s="47">
        <v>3400</v>
      </c>
    </row>
    <row r="154" spans="1:4" x14ac:dyDescent="0.25">
      <c r="A154" s="16" t="s">
        <v>231</v>
      </c>
      <c r="B154" s="14">
        <v>15755</v>
      </c>
      <c r="C154" s="46">
        <v>46113</v>
      </c>
      <c r="D154" s="47">
        <v>94500</v>
      </c>
    </row>
    <row r="155" spans="1:4" x14ac:dyDescent="0.25">
      <c r="A155" s="16" t="s">
        <v>232</v>
      </c>
      <c r="B155" s="14" t="s">
        <v>233</v>
      </c>
      <c r="C155" s="46">
        <v>46235</v>
      </c>
      <c r="D155" s="47">
        <v>852</v>
      </c>
    </row>
    <row r="156" spans="1:4" x14ac:dyDescent="0.25">
      <c r="A156" s="16" t="s">
        <v>232</v>
      </c>
      <c r="B156" s="14" t="s">
        <v>234</v>
      </c>
      <c r="C156" s="46">
        <v>46235</v>
      </c>
      <c r="D156" s="47">
        <v>2304</v>
      </c>
    </row>
    <row r="157" spans="1:4" x14ac:dyDescent="0.25">
      <c r="A157" s="16" t="s">
        <v>232</v>
      </c>
      <c r="B157" s="16">
        <v>47544</v>
      </c>
      <c r="C157" s="48">
        <v>46023</v>
      </c>
      <c r="D157" s="16">
        <v>708</v>
      </c>
    </row>
    <row r="158" spans="1:4" x14ac:dyDescent="0.25">
      <c r="A158" s="16" t="s">
        <v>235</v>
      </c>
      <c r="B158" s="16" t="s">
        <v>236</v>
      </c>
      <c r="C158" s="48">
        <v>45839</v>
      </c>
      <c r="D158" s="16">
        <v>435</v>
      </c>
    </row>
    <row r="159" spans="1:4" x14ac:dyDescent="0.25">
      <c r="A159" s="16" t="s">
        <v>238</v>
      </c>
      <c r="B159" s="16">
        <v>30001161</v>
      </c>
      <c r="C159" s="48">
        <v>46266</v>
      </c>
      <c r="D159" s="49">
        <v>13980</v>
      </c>
    </row>
    <row r="160" spans="1:4" x14ac:dyDescent="0.25">
      <c r="A160" s="16" t="s">
        <v>237</v>
      </c>
      <c r="B160" s="16">
        <v>2316937</v>
      </c>
      <c r="C160" s="48">
        <v>45992</v>
      </c>
      <c r="D160" s="49">
        <v>10470</v>
      </c>
    </row>
    <row r="161" spans="1:4" x14ac:dyDescent="0.25">
      <c r="A161" s="16" t="s">
        <v>1</v>
      </c>
      <c r="B161" s="16" t="s">
        <v>16</v>
      </c>
      <c r="C161" s="48">
        <v>45778</v>
      </c>
      <c r="D161" s="49">
        <v>25385</v>
      </c>
    </row>
    <row r="162" spans="1:4" x14ac:dyDescent="0.25">
      <c r="A162" s="16" t="s">
        <v>239</v>
      </c>
      <c r="B162" s="16">
        <v>76481</v>
      </c>
      <c r="C162" s="48">
        <v>45717</v>
      </c>
      <c r="D162" s="49">
        <v>195</v>
      </c>
    </row>
    <row r="163" spans="1:4" x14ac:dyDescent="0.25">
      <c r="A163" s="16" t="s">
        <v>240</v>
      </c>
      <c r="B163" s="16">
        <v>30000173</v>
      </c>
      <c r="C163" s="48">
        <v>46174</v>
      </c>
      <c r="D163" s="49">
        <v>4680</v>
      </c>
    </row>
    <row r="164" spans="1:4" x14ac:dyDescent="0.25">
      <c r="A164" s="16" t="s">
        <v>2</v>
      </c>
      <c r="B164" s="16">
        <v>2413090</v>
      </c>
      <c r="C164" s="48">
        <v>46174</v>
      </c>
      <c r="D164" s="49">
        <v>75000</v>
      </c>
    </row>
    <row r="165" spans="1:4" x14ac:dyDescent="0.25">
      <c r="A165" s="16" t="s">
        <v>2</v>
      </c>
      <c r="B165" s="16" t="s">
        <v>17</v>
      </c>
      <c r="C165" s="48">
        <v>45931</v>
      </c>
      <c r="D165" s="49">
        <v>1260</v>
      </c>
    </row>
    <row r="166" spans="1:4" x14ac:dyDescent="0.25">
      <c r="A166" s="16" t="s">
        <v>5</v>
      </c>
      <c r="B166" s="16">
        <v>624001</v>
      </c>
      <c r="C166" s="48">
        <v>46174</v>
      </c>
      <c r="D166" s="49">
        <v>4620</v>
      </c>
    </row>
    <row r="167" spans="1:4" x14ac:dyDescent="0.25">
      <c r="A167" s="36" t="s">
        <v>6</v>
      </c>
      <c r="B167" s="16">
        <v>624001</v>
      </c>
      <c r="C167" s="48">
        <v>46174</v>
      </c>
      <c r="D167" s="49">
        <v>1590</v>
      </c>
    </row>
    <row r="168" spans="1:4" x14ac:dyDescent="0.25">
      <c r="A168" s="16" t="s">
        <v>3</v>
      </c>
      <c r="B168" s="16">
        <v>40510893</v>
      </c>
      <c r="C168" s="48">
        <v>46235</v>
      </c>
      <c r="D168" s="16">
        <v>150</v>
      </c>
    </row>
    <row r="169" spans="1:4" x14ac:dyDescent="0.25">
      <c r="A169" s="16" t="s">
        <v>3</v>
      </c>
      <c r="B169" s="16">
        <v>40500013</v>
      </c>
      <c r="C169" s="48">
        <v>46143</v>
      </c>
      <c r="D169" s="49">
        <v>4530</v>
      </c>
    </row>
    <row r="170" spans="1:4" x14ac:dyDescent="0.25">
      <c r="A170" s="16" t="s">
        <v>241</v>
      </c>
      <c r="B170" s="16">
        <v>2408211</v>
      </c>
      <c r="C170" s="48">
        <v>46174</v>
      </c>
      <c r="D170" s="49">
        <v>870</v>
      </c>
    </row>
    <row r="171" spans="1:4" x14ac:dyDescent="0.25">
      <c r="A171" s="16" t="s">
        <v>4</v>
      </c>
      <c r="B171" s="16">
        <v>2413090</v>
      </c>
      <c r="C171" s="48">
        <v>46174</v>
      </c>
      <c r="D171" s="49">
        <v>24360</v>
      </c>
    </row>
    <row r="172" spans="1:4" x14ac:dyDescent="0.25">
      <c r="A172" s="36" t="s">
        <v>243</v>
      </c>
      <c r="B172" s="16">
        <v>2410770</v>
      </c>
      <c r="C172" s="48">
        <v>46235</v>
      </c>
      <c r="D172" s="49">
        <v>2500</v>
      </c>
    </row>
    <row r="173" spans="1:4" x14ac:dyDescent="0.25">
      <c r="A173" s="36" t="s">
        <v>242</v>
      </c>
      <c r="B173" s="16">
        <v>2401614</v>
      </c>
      <c r="C173" s="48">
        <v>46054</v>
      </c>
      <c r="D173" s="49">
        <v>90</v>
      </c>
    </row>
    <row r="174" spans="1:4" x14ac:dyDescent="0.25">
      <c r="A174" s="36" t="s">
        <v>7</v>
      </c>
      <c r="B174" s="16">
        <v>2352246</v>
      </c>
      <c r="C174" s="48">
        <v>45870</v>
      </c>
      <c r="D174" s="49">
        <v>7020</v>
      </c>
    </row>
    <row r="175" spans="1:4" x14ac:dyDescent="0.25">
      <c r="A175" s="36" t="s">
        <v>7</v>
      </c>
      <c r="B175" s="16" t="s">
        <v>177</v>
      </c>
      <c r="C175" s="48">
        <v>45901</v>
      </c>
      <c r="D175" s="49">
        <v>13500</v>
      </c>
    </row>
    <row r="176" spans="1:4" x14ac:dyDescent="0.25">
      <c r="A176" s="36" t="s">
        <v>7</v>
      </c>
      <c r="B176" s="16" t="s">
        <v>18</v>
      </c>
      <c r="C176" s="48">
        <v>46082</v>
      </c>
      <c r="D176" s="49">
        <v>66000</v>
      </c>
    </row>
    <row r="177" spans="1:4" x14ac:dyDescent="0.25">
      <c r="A177" s="36" t="s">
        <v>7</v>
      </c>
      <c r="B177" s="16" t="s">
        <v>244</v>
      </c>
      <c r="C177" s="48">
        <v>45870</v>
      </c>
      <c r="D177" s="49">
        <v>60</v>
      </c>
    </row>
    <row r="178" spans="1:4" x14ac:dyDescent="0.25">
      <c r="A178" s="36" t="s">
        <v>7</v>
      </c>
      <c r="B178" s="16">
        <v>235246</v>
      </c>
      <c r="C178" s="48">
        <v>45870</v>
      </c>
      <c r="D178" s="49">
        <v>180</v>
      </c>
    </row>
    <row r="179" spans="1:4" x14ac:dyDescent="0.25">
      <c r="A179" s="37" t="s">
        <v>8</v>
      </c>
      <c r="B179" s="16">
        <v>240254</v>
      </c>
      <c r="C179" s="48">
        <v>46023</v>
      </c>
      <c r="D179" s="49">
        <v>2520</v>
      </c>
    </row>
    <row r="180" spans="1:4" x14ac:dyDescent="0.25">
      <c r="A180" s="16" t="s">
        <v>246</v>
      </c>
      <c r="B180" s="16" t="s">
        <v>247</v>
      </c>
      <c r="C180" s="48">
        <v>45931</v>
      </c>
      <c r="D180" s="49">
        <v>1470</v>
      </c>
    </row>
    <row r="181" spans="1:4" x14ac:dyDescent="0.25">
      <c r="A181" s="37" t="s">
        <v>178</v>
      </c>
      <c r="B181" s="50" t="s">
        <v>245</v>
      </c>
      <c r="C181" s="48">
        <v>46174</v>
      </c>
      <c r="D181" s="49">
        <v>1230</v>
      </c>
    </row>
    <row r="182" spans="1:4" x14ac:dyDescent="0.25">
      <c r="A182" s="16" t="s">
        <v>9</v>
      </c>
      <c r="B182" s="16">
        <v>2402813</v>
      </c>
      <c r="C182" s="48">
        <v>46082</v>
      </c>
      <c r="D182" s="49">
        <v>72200</v>
      </c>
    </row>
    <row r="183" spans="1:4" x14ac:dyDescent="0.25">
      <c r="A183" s="16" t="s">
        <v>9</v>
      </c>
      <c r="B183" s="16" t="s">
        <v>19</v>
      </c>
      <c r="C183" s="48">
        <v>46023</v>
      </c>
      <c r="D183" s="49">
        <v>37900</v>
      </c>
    </row>
    <row r="184" spans="1:4" x14ac:dyDescent="0.25">
      <c r="A184" s="16" t="s">
        <v>10</v>
      </c>
      <c r="B184" s="16" t="s">
        <v>248</v>
      </c>
      <c r="C184" s="48">
        <v>46235</v>
      </c>
      <c r="D184" s="49">
        <v>24750</v>
      </c>
    </row>
    <row r="185" spans="1:4" x14ac:dyDescent="0.25">
      <c r="A185" s="16" t="s">
        <v>10</v>
      </c>
      <c r="B185" s="16">
        <v>2708129</v>
      </c>
      <c r="C185" s="48">
        <v>46539</v>
      </c>
      <c r="D185" s="49">
        <v>151160</v>
      </c>
    </row>
    <row r="186" spans="1:4" x14ac:dyDescent="0.25">
      <c r="A186" s="16" t="s">
        <v>179</v>
      </c>
      <c r="B186" s="16" t="s">
        <v>249</v>
      </c>
      <c r="C186" s="48">
        <v>45839</v>
      </c>
      <c r="D186" s="49">
        <v>210</v>
      </c>
    </row>
    <row r="187" spans="1:4" x14ac:dyDescent="0.25">
      <c r="A187" s="16" t="s">
        <v>179</v>
      </c>
      <c r="B187" s="16">
        <v>3019007</v>
      </c>
      <c r="C187" s="48">
        <v>45748</v>
      </c>
      <c r="D187" s="49">
        <v>650</v>
      </c>
    </row>
    <row r="188" spans="1:4" x14ac:dyDescent="0.25">
      <c r="A188" s="16" t="s">
        <v>179</v>
      </c>
      <c r="B188" s="16">
        <v>3023206</v>
      </c>
      <c r="C188" s="48">
        <v>46419</v>
      </c>
      <c r="D188" s="49">
        <v>1080</v>
      </c>
    </row>
    <row r="189" spans="1:4" x14ac:dyDescent="0.25">
      <c r="A189" s="16" t="s">
        <v>250</v>
      </c>
      <c r="B189" s="16">
        <v>24065595</v>
      </c>
      <c r="C189" s="48">
        <v>46023</v>
      </c>
      <c r="D189" s="49">
        <v>480</v>
      </c>
    </row>
    <row r="190" spans="1:4" x14ac:dyDescent="0.25">
      <c r="A190" s="16" t="s">
        <v>250</v>
      </c>
      <c r="B190" s="16">
        <v>2432281</v>
      </c>
      <c r="C190" s="48">
        <v>46174</v>
      </c>
      <c r="D190" s="49">
        <v>440</v>
      </c>
    </row>
    <row r="191" spans="1:4" x14ac:dyDescent="0.25">
      <c r="A191" s="16" t="s">
        <v>250</v>
      </c>
      <c r="B191" s="16">
        <v>2419405</v>
      </c>
      <c r="C191" s="48">
        <v>46113</v>
      </c>
      <c r="D191" s="49">
        <v>40</v>
      </c>
    </row>
    <row r="192" spans="1:4" x14ac:dyDescent="0.25">
      <c r="A192" s="16" t="s">
        <v>250</v>
      </c>
      <c r="B192" s="16">
        <v>2354214</v>
      </c>
      <c r="C192" s="48">
        <v>45931</v>
      </c>
      <c r="D192" s="49">
        <v>160</v>
      </c>
    </row>
    <row r="193" spans="1:4" x14ac:dyDescent="0.25">
      <c r="A193" s="16" t="s">
        <v>250</v>
      </c>
      <c r="B193" s="16" t="s">
        <v>20</v>
      </c>
      <c r="C193" s="48">
        <v>46143</v>
      </c>
      <c r="D193" s="49">
        <v>3000</v>
      </c>
    </row>
    <row r="194" spans="1:4" x14ac:dyDescent="0.25">
      <c r="A194" s="16" t="s">
        <v>250</v>
      </c>
      <c r="B194" s="14">
        <v>2426319</v>
      </c>
      <c r="C194" s="46">
        <v>46143</v>
      </c>
      <c r="D194" s="16">
        <v>620</v>
      </c>
    </row>
    <row r="195" spans="1:4" x14ac:dyDescent="0.25">
      <c r="A195" s="16" t="s">
        <v>11</v>
      </c>
      <c r="B195" s="14" t="s">
        <v>20</v>
      </c>
      <c r="C195" s="46">
        <v>46143</v>
      </c>
      <c r="D195" s="47">
        <v>420</v>
      </c>
    </row>
    <row r="196" spans="1:4" x14ac:dyDescent="0.25">
      <c r="A196" s="14" t="s">
        <v>180</v>
      </c>
      <c r="B196" s="14" t="s">
        <v>21</v>
      </c>
      <c r="C196" s="46">
        <v>46204</v>
      </c>
      <c r="D196" s="47">
        <v>6390</v>
      </c>
    </row>
    <row r="197" spans="1:4" x14ac:dyDescent="0.25">
      <c r="A197" s="14" t="s">
        <v>180</v>
      </c>
      <c r="B197" s="14" t="s">
        <v>23</v>
      </c>
      <c r="C197" s="46">
        <v>46174</v>
      </c>
      <c r="D197" s="47">
        <v>2880</v>
      </c>
    </row>
    <row r="198" spans="1:4" x14ac:dyDescent="0.25">
      <c r="A198" s="14" t="s">
        <v>180</v>
      </c>
      <c r="B198" s="14" t="s">
        <v>251</v>
      </c>
      <c r="C198" s="46">
        <v>46204</v>
      </c>
      <c r="D198" s="47">
        <v>23040</v>
      </c>
    </row>
    <row r="199" spans="1:4" x14ac:dyDescent="0.25">
      <c r="A199" s="14" t="s">
        <v>180</v>
      </c>
      <c r="B199" s="14">
        <v>2316455</v>
      </c>
      <c r="C199" s="46">
        <v>46327</v>
      </c>
      <c r="D199" s="47">
        <v>5200</v>
      </c>
    </row>
    <row r="200" spans="1:4" x14ac:dyDescent="0.25">
      <c r="A200" s="14" t="s">
        <v>180</v>
      </c>
      <c r="B200" s="14">
        <v>484177</v>
      </c>
      <c r="C200" s="46">
        <v>46113</v>
      </c>
      <c r="D200" s="47">
        <v>300</v>
      </c>
    </row>
    <row r="201" spans="1:4" x14ac:dyDescent="0.25">
      <c r="A201" s="14" t="s">
        <v>180</v>
      </c>
      <c r="B201" s="14" t="s">
        <v>22</v>
      </c>
      <c r="C201" s="46">
        <v>46204</v>
      </c>
      <c r="D201" s="47">
        <v>600</v>
      </c>
    </row>
    <row r="202" spans="1:4" x14ac:dyDescent="0.25">
      <c r="A202" s="14" t="s">
        <v>253</v>
      </c>
      <c r="B202" s="14">
        <v>2404249</v>
      </c>
      <c r="C202" s="46">
        <v>45839</v>
      </c>
      <c r="D202" s="47">
        <v>16500</v>
      </c>
    </row>
    <row r="203" spans="1:4" x14ac:dyDescent="0.25">
      <c r="A203" s="14" t="s">
        <v>254</v>
      </c>
      <c r="B203" s="14" t="s">
        <v>255</v>
      </c>
      <c r="C203" s="46">
        <v>46054</v>
      </c>
      <c r="D203" s="47">
        <v>1360</v>
      </c>
    </row>
    <row r="204" spans="1:4" x14ac:dyDescent="0.25">
      <c r="A204" s="14" t="s">
        <v>254</v>
      </c>
      <c r="B204" s="14" t="s">
        <v>256</v>
      </c>
      <c r="C204" s="46">
        <v>45717</v>
      </c>
      <c r="D204" s="47">
        <v>460</v>
      </c>
    </row>
    <row r="205" spans="1:4" x14ac:dyDescent="0.25">
      <c r="A205" s="14" t="s">
        <v>252</v>
      </c>
      <c r="B205" s="14" t="s">
        <v>28</v>
      </c>
      <c r="C205" s="46">
        <v>46023</v>
      </c>
      <c r="D205" s="47">
        <v>9660</v>
      </c>
    </row>
    <row r="206" spans="1:4" x14ac:dyDescent="0.25">
      <c r="A206" s="14" t="s">
        <v>252</v>
      </c>
      <c r="B206" s="14">
        <v>2404249</v>
      </c>
      <c r="C206" s="46">
        <v>45839</v>
      </c>
      <c r="D206" s="47">
        <v>320</v>
      </c>
    </row>
    <row r="207" spans="1:4" x14ac:dyDescent="0.25">
      <c r="A207" s="14" t="s">
        <v>257</v>
      </c>
      <c r="B207" s="14" t="s">
        <v>27</v>
      </c>
      <c r="C207" s="46">
        <v>46054</v>
      </c>
      <c r="D207" s="47">
        <v>500</v>
      </c>
    </row>
    <row r="208" spans="1:4" x14ac:dyDescent="0.25">
      <c r="A208" s="14" t="s">
        <v>258</v>
      </c>
      <c r="B208" s="14">
        <v>30000659</v>
      </c>
      <c r="C208" s="46">
        <v>46204</v>
      </c>
      <c r="D208" s="47">
        <v>19200</v>
      </c>
    </row>
    <row r="209" spans="1:4" x14ac:dyDescent="0.25">
      <c r="A209" s="14" t="s">
        <v>258</v>
      </c>
      <c r="B209" s="14">
        <v>30001039</v>
      </c>
      <c r="C209" s="46">
        <v>46235</v>
      </c>
      <c r="D209" s="47">
        <v>1800</v>
      </c>
    </row>
    <row r="210" spans="1:4" x14ac:dyDescent="0.25">
      <c r="A210" s="14" t="s">
        <v>258</v>
      </c>
      <c r="B210" s="14">
        <v>30001041</v>
      </c>
      <c r="C210" s="46">
        <v>46235</v>
      </c>
      <c r="D210" s="47">
        <v>10500</v>
      </c>
    </row>
    <row r="211" spans="1:4" x14ac:dyDescent="0.25">
      <c r="A211" s="14" t="s">
        <v>258</v>
      </c>
      <c r="B211" s="14">
        <v>26471565</v>
      </c>
      <c r="C211" s="46">
        <v>46204</v>
      </c>
      <c r="D211" s="47">
        <v>1140</v>
      </c>
    </row>
    <row r="212" spans="1:4" x14ac:dyDescent="0.25">
      <c r="A212" s="14" t="s">
        <v>259</v>
      </c>
      <c r="B212" s="14" t="s">
        <v>260</v>
      </c>
      <c r="C212" s="46">
        <v>46266</v>
      </c>
      <c r="D212" s="47">
        <v>26920</v>
      </c>
    </row>
    <row r="213" spans="1:4" x14ac:dyDescent="0.25">
      <c r="A213" s="14" t="s">
        <v>261</v>
      </c>
      <c r="B213" s="14" t="s">
        <v>262</v>
      </c>
      <c r="C213" s="46">
        <v>46266</v>
      </c>
      <c r="D213" s="47">
        <v>2940</v>
      </c>
    </row>
    <row r="214" spans="1:4" x14ac:dyDescent="0.25">
      <c r="A214" s="14" t="s">
        <v>12</v>
      </c>
      <c r="B214" s="14" t="s">
        <v>24</v>
      </c>
      <c r="C214" s="46">
        <v>45778</v>
      </c>
      <c r="D214" s="47">
        <v>1870</v>
      </c>
    </row>
    <row r="215" spans="1:4" x14ac:dyDescent="0.25">
      <c r="A215" s="14" t="s">
        <v>13</v>
      </c>
      <c r="B215" s="14" t="s">
        <v>25</v>
      </c>
      <c r="C215" s="46">
        <v>46539</v>
      </c>
      <c r="D215" s="47">
        <v>10950</v>
      </c>
    </row>
    <row r="216" spans="1:4" x14ac:dyDescent="0.25">
      <c r="A216" s="14" t="s">
        <v>13</v>
      </c>
      <c r="B216" s="51" t="s">
        <v>26</v>
      </c>
      <c r="C216" s="52" t="s">
        <v>181</v>
      </c>
      <c r="D216" s="53">
        <v>8760</v>
      </c>
    </row>
    <row r="217" spans="1:4" x14ac:dyDescent="0.25">
      <c r="A217" s="16" t="s">
        <v>14</v>
      </c>
      <c r="B217" s="14">
        <v>32390</v>
      </c>
      <c r="C217" s="46">
        <v>45778</v>
      </c>
      <c r="D217" s="47">
        <v>390</v>
      </c>
    </row>
    <row r="218" spans="1:4" x14ac:dyDescent="0.25">
      <c r="A218" s="16" t="s">
        <v>15</v>
      </c>
      <c r="B218" s="14">
        <v>235916</v>
      </c>
      <c r="C218" s="46">
        <v>45901</v>
      </c>
      <c r="D218" s="47">
        <v>2800</v>
      </c>
    </row>
    <row r="219" spans="1:4" x14ac:dyDescent="0.25">
      <c r="A219" s="16" t="s">
        <v>15</v>
      </c>
      <c r="B219" s="14">
        <v>242365</v>
      </c>
      <c r="C219" s="46">
        <v>46143</v>
      </c>
      <c r="D219" s="47">
        <v>3920</v>
      </c>
    </row>
    <row r="220" spans="1:4" x14ac:dyDescent="0.25">
      <c r="A220" s="16" t="s">
        <v>15</v>
      </c>
      <c r="B220" s="14">
        <v>236262</v>
      </c>
      <c r="C220" s="46">
        <v>45901</v>
      </c>
      <c r="D220" s="54">
        <v>720</v>
      </c>
    </row>
    <row r="221" spans="1:4" x14ac:dyDescent="0.25">
      <c r="A221" s="16" t="s">
        <v>263</v>
      </c>
      <c r="B221" s="14" t="s">
        <v>264</v>
      </c>
      <c r="C221" s="46">
        <v>46388</v>
      </c>
      <c r="D221" s="54">
        <v>240</v>
      </c>
    </row>
    <row r="222" spans="1:4" x14ac:dyDescent="0.25">
      <c r="A222" s="16" t="s">
        <v>265</v>
      </c>
      <c r="B222" s="14" t="s">
        <v>266</v>
      </c>
      <c r="C222" s="46">
        <v>45778</v>
      </c>
      <c r="D222" s="54">
        <v>390</v>
      </c>
    </row>
    <row r="223" spans="1:4" ht="18" x14ac:dyDescent="0.25">
      <c r="A223" s="33" t="s">
        <v>78</v>
      </c>
      <c r="B223" s="33"/>
      <c r="C223" s="33"/>
      <c r="D223" s="33"/>
    </row>
    <row r="224" spans="1:4" x14ac:dyDescent="0.25">
      <c r="A224" s="24" t="s">
        <v>52</v>
      </c>
      <c r="B224" s="8" t="s">
        <v>74</v>
      </c>
      <c r="C224" s="8" t="s">
        <v>75</v>
      </c>
      <c r="D224" s="8" t="s">
        <v>0</v>
      </c>
    </row>
    <row r="225" spans="1:4" x14ac:dyDescent="0.25">
      <c r="A225" s="16" t="s">
        <v>157</v>
      </c>
      <c r="B225" s="21" t="s">
        <v>41</v>
      </c>
      <c r="C225" s="22">
        <v>46357</v>
      </c>
      <c r="D225" s="21">
        <v>335</v>
      </c>
    </row>
    <row r="226" spans="1:4" x14ac:dyDescent="0.25">
      <c r="A226" s="16" t="s">
        <v>158</v>
      </c>
      <c r="B226" s="21">
        <v>2326322</v>
      </c>
      <c r="C226" s="22">
        <v>45809</v>
      </c>
      <c r="D226" s="21">
        <v>415</v>
      </c>
    </row>
    <row r="227" spans="1:4" x14ac:dyDescent="0.25">
      <c r="A227" s="16" t="s">
        <v>158</v>
      </c>
      <c r="B227" s="21" t="s">
        <v>42</v>
      </c>
      <c r="C227" s="22">
        <v>46143</v>
      </c>
      <c r="D227" s="21">
        <v>1350</v>
      </c>
    </row>
    <row r="228" spans="1:4" x14ac:dyDescent="0.25">
      <c r="A228" s="16" t="s">
        <v>155</v>
      </c>
      <c r="B228" s="21" t="s">
        <v>156</v>
      </c>
      <c r="C228" s="22">
        <v>45992</v>
      </c>
      <c r="D228" s="21">
        <v>1000</v>
      </c>
    </row>
    <row r="229" spans="1:4" x14ac:dyDescent="0.25">
      <c r="A229" s="36" t="s">
        <v>49</v>
      </c>
      <c r="B229" s="16">
        <v>230458</v>
      </c>
      <c r="C229" s="16">
        <v>45839</v>
      </c>
      <c r="D229" s="16">
        <v>63</v>
      </c>
    </row>
    <row r="230" spans="1:4" x14ac:dyDescent="0.25">
      <c r="A230" s="36" t="s">
        <v>49</v>
      </c>
      <c r="B230" s="16">
        <v>2505822</v>
      </c>
      <c r="C230" s="16">
        <v>46143</v>
      </c>
      <c r="D230" s="16">
        <v>1550</v>
      </c>
    </row>
    <row r="231" spans="1:4" x14ac:dyDescent="0.25">
      <c r="A231" s="36" t="s">
        <v>49</v>
      </c>
      <c r="B231" s="16">
        <v>2505817</v>
      </c>
      <c r="C231" s="16">
        <v>46143</v>
      </c>
      <c r="D231" s="16">
        <v>250</v>
      </c>
    </row>
    <row r="232" spans="1:4" x14ac:dyDescent="0.25">
      <c r="A232" s="36" t="s">
        <v>49</v>
      </c>
      <c r="B232" s="16">
        <v>2505825</v>
      </c>
      <c r="C232" s="16">
        <v>46143</v>
      </c>
      <c r="D232" s="16">
        <v>200</v>
      </c>
    </row>
    <row r="233" spans="1:4" x14ac:dyDescent="0.25">
      <c r="A233" s="36" t="s">
        <v>49</v>
      </c>
      <c r="B233" s="16">
        <v>230622</v>
      </c>
      <c r="C233" s="16">
        <v>45931</v>
      </c>
      <c r="D233" s="16">
        <v>1200</v>
      </c>
    </row>
    <row r="234" spans="1:4" x14ac:dyDescent="0.25">
      <c r="A234" s="36" t="s">
        <v>49</v>
      </c>
      <c r="B234" s="16">
        <v>230614</v>
      </c>
      <c r="C234" s="16">
        <v>45901</v>
      </c>
      <c r="D234" s="16">
        <v>1366</v>
      </c>
    </row>
    <row r="235" spans="1:4" x14ac:dyDescent="0.25">
      <c r="A235" s="36" t="s">
        <v>49</v>
      </c>
      <c r="B235" s="16">
        <v>230545</v>
      </c>
      <c r="C235" s="16">
        <v>45870</v>
      </c>
      <c r="D235" s="16">
        <v>1000</v>
      </c>
    </row>
    <row r="236" spans="1:4" x14ac:dyDescent="0.25">
      <c r="A236" s="36" t="s">
        <v>49</v>
      </c>
      <c r="B236" s="21">
        <v>230545</v>
      </c>
      <c r="C236" s="22">
        <v>45870</v>
      </c>
      <c r="D236" s="21">
        <v>105</v>
      </c>
    </row>
    <row r="237" spans="1:4" x14ac:dyDescent="0.25">
      <c r="A237" s="16" t="s">
        <v>73</v>
      </c>
      <c r="B237" s="21">
        <v>3225882</v>
      </c>
      <c r="C237" s="22">
        <v>46023</v>
      </c>
      <c r="D237" s="21">
        <v>13770</v>
      </c>
    </row>
    <row r="238" spans="1:4" x14ac:dyDescent="0.25">
      <c r="A238" s="16" t="s">
        <v>73</v>
      </c>
      <c r="B238" s="16">
        <v>3225916</v>
      </c>
      <c r="C238" s="16">
        <v>46204</v>
      </c>
      <c r="D238" s="16">
        <v>10000</v>
      </c>
    </row>
    <row r="239" spans="1:4" x14ac:dyDescent="0.25">
      <c r="A239" s="16" t="s">
        <v>170</v>
      </c>
      <c r="B239" s="16" t="s">
        <v>163</v>
      </c>
      <c r="C239" s="25">
        <v>47543</v>
      </c>
      <c r="D239" s="16">
        <v>1319</v>
      </c>
    </row>
    <row r="240" spans="1:4" x14ac:dyDescent="0.25">
      <c r="A240" s="16" t="s">
        <v>170</v>
      </c>
      <c r="B240" s="16" t="s">
        <v>164</v>
      </c>
      <c r="C240" s="25">
        <v>47027</v>
      </c>
      <c r="D240" s="16">
        <v>1477</v>
      </c>
    </row>
    <row r="241" spans="1:4" x14ac:dyDescent="0.25">
      <c r="A241" s="16" t="s">
        <v>170</v>
      </c>
      <c r="B241" s="16" t="s">
        <v>165</v>
      </c>
      <c r="C241" s="25">
        <v>11018</v>
      </c>
      <c r="D241" s="16">
        <v>835</v>
      </c>
    </row>
    <row r="242" spans="1:4" x14ac:dyDescent="0.25">
      <c r="A242" s="16" t="s">
        <v>170</v>
      </c>
      <c r="B242" s="16">
        <v>212279</v>
      </c>
      <c r="C242" s="25">
        <v>46753</v>
      </c>
      <c r="D242" s="16">
        <v>904</v>
      </c>
    </row>
    <row r="243" spans="1:4" x14ac:dyDescent="0.25">
      <c r="A243" s="16" t="s">
        <v>170</v>
      </c>
      <c r="B243" s="16">
        <v>231256</v>
      </c>
      <c r="C243" s="25">
        <v>11079</v>
      </c>
      <c r="D243" s="16">
        <v>100</v>
      </c>
    </row>
    <row r="244" spans="1:4" x14ac:dyDescent="0.25">
      <c r="A244" s="16" t="s">
        <v>170</v>
      </c>
      <c r="B244" s="16">
        <v>202276</v>
      </c>
      <c r="C244" s="25">
        <v>46661</v>
      </c>
      <c r="D244" s="16">
        <v>308</v>
      </c>
    </row>
    <row r="245" spans="1:4" x14ac:dyDescent="0.25">
      <c r="A245" s="16" t="s">
        <v>170</v>
      </c>
      <c r="B245" s="16">
        <v>201199</v>
      </c>
      <c r="C245" s="25">
        <v>46447</v>
      </c>
      <c r="D245" s="16">
        <v>100</v>
      </c>
    </row>
    <row r="246" spans="1:4" x14ac:dyDescent="0.25">
      <c r="A246" s="16" t="s">
        <v>170</v>
      </c>
      <c r="B246" s="16">
        <v>191197</v>
      </c>
      <c r="C246" s="25">
        <v>46447</v>
      </c>
      <c r="D246" s="16">
        <v>681</v>
      </c>
    </row>
    <row r="247" spans="1:4" x14ac:dyDescent="0.25">
      <c r="A247" s="16" t="s">
        <v>170</v>
      </c>
      <c r="B247" s="16">
        <v>191196</v>
      </c>
      <c r="C247" s="25">
        <v>46388</v>
      </c>
      <c r="D247" s="16">
        <v>550</v>
      </c>
    </row>
    <row r="248" spans="1:4" x14ac:dyDescent="0.25">
      <c r="A248" s="16" t="s">
        <v>170</v>
      </c>
      <c r="B248" s="16">
        <v>192267</v>
      </c>
      <c r="C248" s="25">
        <v>46388</v>
      </c>
      <c r="D248" s="16">
        <v>400</v>
      </c>
    </row>
    <row r="249" spans="1:4" x14ac:dyDescent="0.25">
      <c r="A249" s="16" t="s">
        <v>152</v>
      </c>
      <c r="B249" s="21" t="s">
        <v>40</v>
      </c>
      <c r="C249" s="22">
        <v>45809</v>
      </c>
      <c r="D249" s="21">
        <v>2740</v>
      </c>
    </row>
    <row r="250" spans="1:4" x14ac:dyDescent="0.25">
      <c r="A250" s="16" t="s">
        <v>152</v>
      </c>
      <c r="B250" s="21" t="s">
        <v>153</v>
      </c>
      <c r="C250" s="22" t="s">
        <v>154</v>
      </c>
      <c r="D250" s="21">
        <v>14500</v>
      </c>
    </row>
    <row r="251" spans="1:4" x14ac:dyDescent="0.25">
      <c r="A251" s="16" t="s">
        <v>162</v>
      </c>
      <c r="B251" s="21">
        <v>2356091</v>
      </c>
      <c r="C251" s="22" t="s">
        <v>149</v>
      </c>
      <c r="D251" s="21">
        <v>5780</v>
      </c>
    </row>
    <row r="252" spans="1:4" x14ac:dyDescent="0.25">
      <c r="A252" s="16" t="s">
        <v>162</v>
      </c>
      <c r="B252" s="21">
        <v>2316445</v>
      </c>
      <c r="C252" s="22" t="s">
        <v>150</v>
      </c>
      <c r="D252" s="21">
        <v>24140</v>
      </c>
    </row>
    <row r="253" spans="1:4" x14ac:dyDescent="0.25">
      <c r="A253" s="16" t="s">
        <v>162</v>
      </c>
      <c r="B253" s="21">
        <v>2355849</v>
      </c>
      <c r="C253" s="22" t="s">
        <v>149</v>
      </c>
      <c r="D253" s="21">
        <v>2550</v>
      </c>
    </row>
    <row r="254" spans="1:4" x14ac:dyDescent="0.25">
      <c r="A254" s="16" t="s">
        <v>162</v>
      </c>
      <c r="B254" s="21">
        <v>2316444</v>
      </c>
      <c r="C254" s="22" t="s">
        <v>150</v>
      </c>
      <c r="D254" s="21">
        <v>10500</v>
      </c>
    </row>
    <row r="255" spans="1:4" x14ac:dyDescent="0.25">
      <c r="A255" s="16" t="s">
        <v>162</v>
      </c>
      <c r="B255" s="21" t="s">
        <v>38</v>
      </c>
      <c r="C255" s="22">
        <v>45870</v>
      </c>
      <c r="D255" s="21">
        <v>16000</v>
      </c>
    </row>
    <row r="256" spans="1:4" x14ac:dyDescent="0.25">
      <c r="A256" s="16" t="s">
        <v>162</v>
      </c>
      <c r="B256" s="21">
        <v>2356329</v>
      </c>
      <c r="C256" s="22" t="s">
        <v>149</v>
      </c>
      <c r="D256" s="21">
        <v>14500</v>
      </c>
    </row>
    <row r="257" spans="1:4" x14ac:dyDescent="0.25">
      <c r="A257" s="16" t="s">
        <v>162</v>
      </c>
      <c r="B257" s="21">
        <v>2316443</v>
      </c>
      <c r="C257" s="22" t="s">
        <v>150</v>
      </c>
      <c r="D257" s="21">
        <v>5610</v>
      </c>
    </row>
    <row r="258" spans="1:4" x14ac:dyDescent="0.25">
      <c r="A258" s="16" t="s">
        <v>162</v>
      </c>
      <c r="B258" s="21" t="s">
        <v>39</v>
      </c>
      <c r="C258" s="22">
        <v>45870</v>
      </c>
      <c r="D258" s="21">
        <v>15000</v>
      </c>
    </row>
    <row r="259" spans="1:4" x14ac:dyDescent="0.25">
      <c r="A259" s="16" t="s">
        <v>218</v>
      </c>
      <c r="B259" s="16" t="s">
        <v>205</v>
      </c>
      <c r="C259" s="16">
        <v>46235</v>
      </c>
      <c r="D259" s="16">
        <v>48000</v>
      </c>
    </row>
    <row r="260" spans="1:4" x14ac:dyDescent="0.25">
      <c r="A260" s="16" t="s">
        <v>218</v>
      </c>
      <c r="B260" s="16" t="s">
        <v>206</v>
      </c>
      <c r="C260" s="16">
        <v>46235</v>
      </c>
      <c r="D260" s="16">
        <v>1500</v>
      </c>
    </row>
    <row r="261" spans="1:4" x14ac:dyDescent="0.25">
      <c r="A261" s="16" t="s">
        <v>218</v>
      </c>
      <c r="B261" s="16">
        <v>89383</v>
      </c>
      <c r="C261" s="16">
        <v>46113</v>
      </c>
      <c r="D261" s="16">
        <v>1000</v>
      </c>
    </row>
    <row r="262" spans="1:4" x14ac:dyDescent="0.25">
      <c r="A262" s="16" t="s">
        <v>218</v>
      </c>
      <c r="B262" s="16">
        <v>90042</v>
      </c>
      <c r="C262" s="16">
        <v>46143</v>
      </c>
      <c r="D262" s="16">
        <v>3130</v>
      </c>
    </row>
    <row r="263" spans="1:4" x14ac:dyDescent="0.25">
      <c r="A263" s="16" t="s">
        <v>187</v>
      </c>
      <c r="B263" s="21" t="s">
        <v>43</v>
      </c>
      <c r="C263" s="22">
        <v>45839</v>
      </c>
      <c r="D263" s="21">
        <v>1445</v>
      </c>
    </row>
    <row r="264" spans="1:4" x14ac:dyDescent="0.25">
      <c r="A264" s="16" t="s">
        <v>175</v>
      </c>
      <c r="B264" s="16" t="s">
        <v>168</v>
      </c>
      <c r="C264" s="25">
        <v>45901</v>
      </c>
      <c r="D264" s="16">
        <v>8</v>
      </c>
    </row>
    <row r="265" spans="1:4" x14ac:dyDescent="0.25">
      <c r="A265" s="16" t="s">
        <v>175</v>
      </c>
      <c r="B265" s="16" t="s">
        <v>169</v>
      </c>
      <c r="C265" s="25">
        <v>45992</v>
      </c>
      <c r="D265" s="16">
        <v>81</v>
      </c>
    </row>
    <row r="266" spans="1:4" x14ac:dyDescent="0.25">
      <c r="A266" s="16" t="s">
        <v>172</v>
      </c>
      <c r="B266" s="16">
        <v>780112</v>
      </c>
      <c r="C266" s="25">
        <v>45839</v>
      </c>
      <c r="D266" s="16">
        <v>25</v>
      </c>
    </row>
    <row r="267" spans="1:4" x14ac:dyDescent="0.25">
      <c r="A267" s="16" t="s">
        <v>172</v>
      </c>
      <c r="B267" s="16">
        <v>774209</v>
      </c>
      <c r="C267" s="25">
        <v>45839</v>
      </c>
      <c r="D267" s="16">
        <v>114</v>
      </c>
    </row>
    <row r="268" spans="1:4" x14ac:dyDescent="0.25">
      <c r="A268" s="16" t="s">
        <v>172</v>
      </c>
      <c r="B268" s="16">
        <v>780138</v>
      </c>
      <c r="C268" s="25">
        <v>45887</v>
      </c>
      <c r="D268" s="16">
        <v>110</v>
      </c>
    </row>
    <row r="269" spans="1:4" x14ac:dyDescent="0.25">
      <c r="A269" s="16" t="s">
        <v>174</v>
      </c>
      <c r="B269" s="16">
        <v>2312001</v>
      </c>
      <c r="C269" s="25">
        <v>45962</v>
      </c>
      <c r="D269" s="16">
        <v>159</v>
      </c>
    </row>
    <row r="270" spans="1:4" x14ac:dyDescent="0.25">
      <c r="A270" s="16" t="s">
        <v>174</v>
      </c>
      <c r="B270" s="16">
        <v>23110959</v>
      </c>
      <c r="C270" s="25">
        <v>45931</v>
      </c>
      <c r="D270" s="16">
        <v>36</v>
      </c>
    </row>
    <row r="271" spans="1:4" x14ac:dyDescent="0.25">
      <c r="A271" s="16" t="s">
        <v>173</v>
      </c>
      <c r="B271" s="16" t="s">
        <v>166</v>
      </c>
      <c r="C271" s="25">
        <v>45962</v>
      </c>
      <c r="D271" s="16">
        <v>54</v>
      </c>
    </row>
    <row r="272" spans="1:4" x14ac:dyDescent="0.25">
      <c r="A272" s="16" t="s">
        <v>173</v>
      </c>
      <c r="B272" s="16" t="s">
        <v>167</v>
      </c>
      <c r="C272" s="25">
        <v>45962</v>
      </c>
      <c r="D272" s="16">
        <v>195</v>
      </c>
    </row>
    <row r="273" spans="1:4" x14ac:dyDescent="0.25">
      <c r="A273" s="16" t="s">
        <v>171</v>
      </c>
      <c r="B273" s="16">
        <v>784331</v>
      </c>
      <c r="C273" s="25">
        <v>45870</v>
      </c>
      <c r="D273" s="16">
        <v>184</v>
      </c>
    </row>
    <row r="274" spans="1:4" x14ac:dyDescent="0.25">
      <c r="A274" s="16" t="s">
        <v>171</v>
      </c>
      <c r="B274" s="16">
        <v>784183</v>
      </c>
      <c r="C274" s="25">
        <v>45870</v>
      </c>
      <c r="D274" s="16">
        <v>80</v>
      </c>
    </row>
    <row r="275" spans="1:4" x14ac:dyDescent="0.25">
      <c r="A275" s="16" t="s">
        <v>159</v>
      </c>
      <c r="B275" s="21">
        <v>2347434</v>
      </c>
      <c r="C275" s="22">
        <v>45931</v>
      </c>
      <c r="D275" s="21">
        <v>1350</v>
      </c>
    </row>
    <row r="276" spans="1:4" x14ac:dyDescent="0.25">
      <c r="A276" s="16" t="s">
        <v>159</v>
      </c>
      <c r="B276" s="21">
        <v>2317118</v>
      </c>
      <c r="C276" s="22">
        <v>45748</v>
      </c>
      <c r="D276" s="21">
        <v>510</v>
      </c>
    </row>
    <row r="277" spans="1:4" x14ac:dyDescent="0.25">
      <c r="A277" s="16" t="s">
        <v>159</v>
      </c>
      <c r="B277" s="21">
        <v>2316815</v>
      </c>
      <c r="C277" s="22">
        <v>45748</v>
      </c>
      <c r="D277" s="21">
        <v>366</v>
      </c>
    </row>
    <row r="278" spans="1:4" x14ac:dyDescent="0.25">
      <c r="A278" s="16" t="s">
        <v>151</v>
      </c>
      <c r="B278" s="21">
        <v>30505973</v>
      </c>
      <c r="C278" s="22">
        <v>45778</v>
      </c>
      <c r="D278" s="21">
        <v>3168</v>
      </c>
    </row>
    <row r="279" spans="1:4" x14ac:dyDescent="0.25">
      <c r="A279" s="16" t="s">
        <v>151</v>
      </c>
      <c r="B279" s="21">
        <v>30606123</v>
      </c>
      <c r="C279" s="22">
        <v>46235</v>
      </c>
      <c r="D279" s="21">
        <v>4140</v>
      </c>
    </row>
    <row r="280" spans="1:4" x14ac:dyDescent="0.25">
      <c r="A280" s="16" t="s">
        <v>151</v>
      </c>
      <c r="B280" s="21">
        <v>30505983</v>
      </c>
      <c r="C280" s="22">
        <v>45778</v>
      </c>
      <c r="D280" s="21">
        <v>1920</v>
      </c>
    </row>
    <row r="281" spans="1:4" x14ac:dyDescent="0.25">
      <c r="A281" s="16" t="s">
        <v>160</v>
      </c>
      <c r="B281" s="21" t="s">
        <v>161</v>
      </c>
      <c r="C281" s="22">
        <v>46266</v>
      </c>
      <c r="D281" s="21">
        <v>59000</v>
      </c>
    </row>
  </sheetData>
  <mergeCells count="4">
    <mergeCell ref="A1:D1"/>
    <mergeCell ref="A91:D91"/>
    <mergeCell ref="A150:D150"/>
    <mergeCell ref="A223:D223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53BE-5785-4408-81AA-CB9A41143B44}">
  <sheetPr>
    <pageSetUpPr fitToPage="1"/>
  </sheetPr>
  <dimension ref="A1:D133"/>
  <sheetViews>
    <sheetView topLeftCell="A2" workbookViewId="0">
      <selection activeCell="C73" sqref="C73"/>
    </sheetView>
  </sheetViews>
  <sheetFormatPr defaultRowHeight="15" x14ac:dyDescent="0.25"/>
  <cols>
    <col min="1" max="1" width="67.85546875" bestFit="1" customWidth="1"/>
    <col min="2" max="2" width="18" style="6" customWidth="1"/>
    <col min="3" max="3" width="18" style="7" customWidth="1"/>
    <col min="4" max="4" width="17.85546875" style="6" customWidth="1"/>
  </cols>
  <sheetData>
    <row r="1" spans="1:4" ht="18" x14ac:dyDescent="0.25">
      <c r="A1" s="33" t="s">
        <v>105</v>
      </c>
      <c r="B1" s="33"/>
      <c r="C1" s="33"/>
      <c r="D1" s="33"/>
    </row>
    <row r="2" spans="1:4" x14ac:dyDescent="0.25">
      <c r="A2" s="8" t="s">
        <v>52</v>
      </c>
      <c r="B2" s="8" t="s">
        <v>74</v>
      </c>
      <c r="C2" s="9" t="s">
        <v>75</v>
      </c>
      <c r="D2" s="8" t="s">
        <v>0</v>
      </c>
    </row>
    <row r="3" spans="1:4" x14ac:dyDescent="0.25">
      <c r="A3" s="16" t="s">
        <v>108</v>
      </c>
      <c r="B3" s="16">
        <v>2401236</v>
      </c>
      <c r="C3" s="16">
        <v>46054</v>
      </c>
      <c r="D3" s="16">
        <v>4200</v>
      </c>
    </row>
    <row r="4" spans="1:4" x14ac:dyDescent="0.25">
      <c r="A4" s="16" t="s">
        <v>108</v>
      </c>
      <c r="B4" s="16" t="s">
        <v>79</v>
      </c>
      <c r="C4" s="16">
        <v>45962</v>
      </c>
      <c r="D4" s="16">
        <v>7360</v>
      </c>
    </row>
    <row r="5" spans="1:4" x14ac:dyDescent="0.25">
      <c r="A5" s="16" t="s">
        <v>109</v>
      </c>
      <c r="B5" s="16" t="s">
        <v>80</v>
      </c>
      <c r="C5" s="16">
        <v>45870</v>
      </c>
      <c r="D5" s="16">
        <v>606</v>
      </c>
    </row>
    <row r="6" spans="1:4" x14ac:dyDescent="0.25">
      <c r="A6" s="16" t="s">
        <v>109</v>
      </c>
      <c r="B6" s="16">
        <v>2405455</v>
      </c>
      <c r="C6" s="16">
        <v>46143</v>
      </c>
      <c r="D6" s="16">
        <v>749</v>
      </c>
    </row>
    <row r="7" spans="1:4" x14ac:dyDescent="0.25">
      <c r="A7" s="16" t="s">
        <v>110</v>
      </c>
      <c r="B7" s="16" t="s">
        <v>81</v>
      </c>
      <c r="C7" s="16">
        <v>46113</v>
      </c>
      <c r="D7" s="16">
        <v>2438</v>
      </c>
    </row>
    <row r="8" spans="1:4" x14ac:dyDescent="0.25">
      <c r="A8" s="16" t="s">
        <v>111</v>
      </c>
      <c r="B8" s="16" t="s">
        <v>82</v>
      </c>
      <c r="C8" s="16">
        <v>46113</v>
      </c>
      <c r="D8" s="16">
        <v>2400</v>
      </c>
    </row>
    <row r="9" spans="1:4" x14ac:dyDescent="0.25">
      <c r="A9" s="16" t="s">
        <v>111</v>
      </c>
      <c r="B9" s="16" t="s">
        <v>83</v>
      </c>
      <c r="C9" s="16">
        <v>46023</v>
      </c>
      <c r="D9" s="16">
        <v>707</v>
      </c>
    </row>
    <row r="10" spans="1:4" x14ac:dyDescent="0.25">
      <c r="A10" s="16" t="s">
        <v>112</v>
      </c>
      <c r="B10" s="16" t="s">
        <v>84</v>
      </c>
      <c r="C10" s="16">
        <v>46143</v>
      </c>
      <c r="D10" s="16">
        <v>331</v>
      </c>
    </row>
    <row r="11" spans="1:4" x14ac:dyDescent="0.25">
      <c r="A11" s="16" t="s">
        <v>113</v>
      </c>
      <c r="B11" s="16" t="s">
        <v>85</v>
      </c>
      <c r="C11" s="16">
        <v>46113</v>
      </c>
      <c r="D11" s="16">
        <v>2835</v>
      </c>
    </row>
    <row r="12" spans="1:4" x14ac:dyDescent="0.25">
      <c r="A12" s="16" t="s">
        <v>114</v>
      </c>
      <c r="B12" s="16" t="s">
        <v>86</v>
      </c>
      <c r="C12" s="16">
        <v>46204</v>
      </c>
      <c r="D12" s="16">
        <v>40</v>
      </c>
    </row>
    <row r="13" spans="1:4" x14ac:dyDescent="0.25">
      <c r="A13" s="16" t="s">
        <v>115</v>
      </c>
      <c r="B13" s="16">
        <v>244427</v>
      </c>
      <c r="C13" s="16">
        <v>46235</v>
      </c>
      <c r="D13" s="16">
        <v>1860</v>
      </c>
    </row>
    <row r="14" spans="1:4" x14ac:dyDescent="0.25">
      <c r="A14" s="16" t="s">
        <v>115</v>
      </c>
      <c r="B14" s="16" t="s">
        <v>198</v>
      </c>
      <c r="C14" s="16">
        <v>46204</v>
      </c>
      <c r="D14" s="16">
        <v>5050</v>
      </c>
    </row>
    <row r="15" spans="1:4" x14ac:dyDescent="0.25">
      <c r="A15" s="16" t="s">
        <v>117</v>
      </c>
      <c r="B15" s="16" t="s">
        <v>87</v>
      </c>
      <c r="C15" s="16">
        <v>46143</v>
      </c>
      <c r="D15" s="16">
        <v>2670</v>
      </c>
    </row>
    <row r="16" spans="1:4" x14ac:dyDescent="0.25">
      <c r="A16" s="16" t="s">
        <v>216</v>
      </c>
      <c r="B16" s="16">
        <v>15929</v>
      </c>
      <c r="C16" s="16">
        <v>46143</v>
      </c>
      <c r="D16" s="16">
        <v>957</v>
      </c>
    </row>
    <row r="17" spans="1:4" x14ac:dyDescent="0.25">
      <c r="A17" s="16" t="s">
        <v>119</v>
      </c>
      <c r="B17" s="16" t="s">
        <v>89</v>
      </c>
      <c r="C17" s="16">
        <v>46388</v>
      </c>
      <c r="D17" s="16">
        <v>26</v>
      </c>
    </row>
    <row r="18" spans="1:4" x14ac:dyDescent="0.25">
      <c r="A18" s="16" t="s">
        <v>217</v>
      </c>
      <c r="B18" s="16" t="s">
        <v>91</v>
      </c>
      <c r="C18" s="16">
        <v>46143</v>
      </c>
      <c r="D18" s="16">
        <v>17580</v>
      </c>
    </row>
    <row r="19" spans="1:4" x14ac:dyDescent="0.25">
      <c r="A19" s="16" t="s">
        <v>183</v>
      </c>
      <c r="B19" s="16" t="s">
        <v>90</v>
      </c>
      <c r="C19" s="16">
        <v>45992</v>
      </c>
      <c r="D19" s="16">
        <v>7200</v>
      </c>
    </row>
    <row r="20" spans="1:4" x14ac:dyDescent="0.25">
      <c r="A20" s="16" t="s">
        <v>183</v>
      </c>
      <c r="B20" s="16" t="s">
        <v>92</v>
      </c>
      <c r="C20" s="16">
        <v>45901</v>
      </c>
      <c r="D20" s="16">
        <v>16800</v>
      </c>
    </row>
    <row r="21" spans="1:4" x14ac:dyDescent="0.25">
      <c r="A21" s="16" t="s">
        <v>183</v>
      </c>
      <c r="B21" s="16" t="s">
        <v>199</v>
      </c>
      <c r="C21" s="16">
        <v>46082</v>
      </c>
      <c r="D21" s="16">
        <v>9200</v>
      </c>
    </row>
    <row r="22" spans="1:4" x14ac:dyDescent="0.25">
      <c r="A22" s="16" t="s">
        <v>183</v>
      </c>
      <c r="B22" s="16">
        <v>86257</v>
      </c>
      <c r="C22" s="16">
        <v>46023</v>
      </c>
      <c r="D22" s="16">
        <v>400</v>
      </c>
    </row>
    <row r="23" spans="1:4" x14ac:dyDescent="0.25">
      <c r="A23" s="16" t="s">
        <v>183</v>
      </c>
      <c r="B23" s="16" t="s">
        <v>200</v>
      </c>
      <c r="C23" s="16">
        <v>46235</v>
      </c>
      <c r="D23" s="16">
        <v>60000</v>
      </c>
    </row>
    <row r="24" spans="1:4" x14ac:dyDescent="0.25">
      <c r="A24" s="16" t="s">
        <v>120</v>
      </c>
      <c r="B24" s="16">
        <v>27068</v>
      </c>
      <c r="C24" s="16">
        <v>46204</v>
      </c>
      <c r="D24" s="16">
        <v>2487</v>
      </c>
    </row>
    <row r="25" spans="1:4" x14ac:dyDescent="0.25">
      <c r="A25" s="16" t="s">
        <v>120</v>
      </c>
      <c r="B25" s="16" t="s">
        <v>201</v>
      </c>
      <c r="C25" s="16">
        <v>46204</v>
      </c>
      <c r="D25" s="16">
        <v>2350</v>
      </c>
    </row>
    <row r="26" spans="1:4" x14ac:dyDescent="0.25">
      <c r="A26" s="16" t="s">
        <v>121</v>
      </c>
      <c r="B26" s="16" t="s">
        <v>202</v>
      </c>
      <c r="C26" s="16">
        <v>46113</v>
      </c>
      <c r="D26" s="16">
        <v>2040</v>
      </c>
    </row>
    <row r="27" spans="1:4" x14ac:dyDescent="0.25">
      <c r="A27" s="16" t="s">
        <v>121</v>
      </c>
      <c r="B27" s="16" t="s">
        <v>93</v>
      </c>
      <c r="C27" s="16">
        <v>46113</v>
      </c>
      <c r="D27" s="16">
        <v>72</v>
      </c>
    </row>
    <row r="28" spans="1:4" x14ac:dyDescent="0.25">
      <c r="A28" s="16" t="s">
        <v>121</v>
      </c>
      <c r="B28" s="16" t="s">
        <v>203</v>
      </c>
      <c r="C28" s="16">
        <v>46204</v>
      </c>
      <c r="D28" s="16">
        <v>720</v>
      </c>
    </row>
    <row r="29" spans="1:4" x14ac:dyDescent="0.25">
      <c r="A29" s="16" t="s">
        <v>122</v>
      </c>
      <c r="B29" s="16">
        <v>44038</v>
      </c>
      <c r="C29" s="16">
        <v>46113</v>
      </c>
      <c r="D29" s="16">
        <v>83200</v>
      </c>
    </row>
    <row r="30" spans="1:4" x14ac:dyDescent="0.25">
      <c r="A30" s="16" t="s">
        <v>122</v>
      </c>
      <c r="B30" s="16">
        <v>93151</v>
      </c>
      <c r="C30" s="16">
        <v>45901</v>
      </c>
      <c r="D30" s="16">
        <v>14060</v>
      </c>
    </row>
    <row r="31" spans="1:4" x14ac:dyDescent="0.25">
      <c r="A31" s="16" t="s">
        <v>122</v>
      </c>
      <c r="B31" s="16">
        <v>2401265</v>
      </c>
      <c r="C31" s="16">
        <v>46054</v>
      </c>
      <c r="D31" s="16">
        <v>24000</v>
      </c>
    </row>
    <row r="32" spans="1:4" x14ac:dyDescent="0.25">
      <c r="A32" s="16" t="s">
        <v>123</v>
      </c>
      <c r="B32" s="16">
        <v>64030</v>
      </c>
      <c r="C32" s="16">
        <v>46174</v>
      </c>
      <c r="D32" s="16">
        <v>350</v>
      </c>
    </row>
    <row r="33" spans="1:4" x14ac:dyDescent="0.25">
      <c r="A33" s="16" t="s">
        <v>123</v>
      </c>
      <c r="B33" s="16">
        <v>104162</v>
      </c>
      <c r="C33" s="16">
        <v>46296</v>
      </c>
      <c r="D33" s="16">
        <v>350</v>
      </c>
    </row>
    <row r="34" spans="1:4" x14ac:dyDescent="0.25">
      <c r="A34" s="16" t="s">
        <v>123</v>
      </c>
      <c r="B34" s="16" t="s">
        <v>94</v>
      </c>
      <c r="C34" s="16">
        <v>46113</v>
      </c>
      <c r="D34" s="16">
        <v>197</v>
      </c>
    </row>
    <row r="35" spans="1:4" x14ac:dyDescent="0.25">
      <c r="A35" s="16" t="s">
        <v>123</v>
      </c>
      <c r="B35" s="16">
        <v>74015</v>
      </c>
      <c r="C35" s="16">
        <v>46204</v>
      </c>
      <c r="D35" s="16">
        <v>350</v>
      </c>
    </row>
    <row r="36" spans="1:4" x14ac:dyDescent="0.25">
      <c r="A36" s="16" t="s">
        <v>124</v>
      </c>
      <c r="B36" s="16" t="s">
        <v>95</v>
      </c>
      <c r="C36" s="16">
        <v>46143</v>
      </c>
      <c r="D36" s="16">
        <v>2350</v>
      </c>
    </row>
    <row r="37" spans="1:4" x14ac:dyDescent="0.25">
      <c r="A37" s="16" t="s">
        <v>124</v>
      </c>
      <c r="B37" s="16" t="s">
        <v>204</v>
      </c>
      <c r="C37" s="16">
        <v>46054</v>
      </c>
      <c r="D37" s="16">
        <v>181</v>
      </c>
    </row>
    <row r="38" spans="1:4" x14ac:dyDescent="0.25">
      <c r="A38" s="16" t="s">
        <v>125</v>
      </c>
      <c r="B38" s="16">
        <v>2402903</v>
      </c>
      <c r="C38" s="16">
        <v>46082</v>
      </c>
      <c r="D38" s="16">
        <v>93</v>
      </c>
    </row>
    <row r="39" spans="1:4" x14ac:dyDescent="0.25">
      <c r="A39" s="16" t="s">
        <v>126</v>
      </c>
      <c r="B39" s="16">
        <v>74069</v>
      </c>
      <c r="C39" s="16">
        <v>46204</v>
      </c>
      <c r="D39" s="16">
        <v>635</v>
      </c>
    </row>
    <row r="40" spans="1:4" x14ac:dyDescent="0.25">
      <c r="A40" s="16" t="s">
        <v>127</v>
      </c>
      <c r="B40" s="16">
        <v>76422</v>
      </c>
      <c r="C40" s="16">
        <v>45689</v>
      </c>
      <c r="D40" s="16">
        <v>856</v>
      </c>
    </row>
    <row r="41" spans="1:4" x14ac:dyDescent="0.25">
      <c r="A41" s="16" t="s">
        <v>219</v>
      </c>
      <c r="B41" s="16" t="s">
        <v>207</v>
      </c>
      <c r="C41" s="16">
        <v>46174</v>
      </c>
      <c r="D41" s="16">
        <v>22860</v>
      </c>
    </row>
    <row r="42" spans="1:4" x14ac:dyDescent="0.25">
      <c r="A42" s="16" t="s">
        <v>116</v>
      </c>
      <c r="B42" s="16">
        <v>84386</v>
      </c>
      <c r="C42" s="16">
        <v>46235</v>
      </c>
      <c r="D42" s="16">
        <v>1890</v>
      </c>
    </row>
    <row r="43" spans="1:4" x14ac:dyDescent="0.25">
      <c r="A43" s="16" t="s">
        <v>128</v>
      </c>
      <c r="B43" s="16">
        <v>44247</v>
      </c>
      <c r="C43" s="16">
        <v>46113</v>
      </c>
      <c r="D43" s="16">
        <v>17400</v>
      </c>
    </row>
    <row r="44" spans="1:4" x14ac:dyDescent="0.25">
      <c r="A44" s="16" t="s">
        <v>106</v>
      </c>
      <c r="B44" s="16" t="s">
        <v>96</v>
      </c>
      <c r="C44" s="16">
        <v>45839</v>
      </c>
      <c r="D44" s="16">
        <v>2</v>
      </c>
    </row>
    <row r="45" spans="1:4" x14ac:dyDescent="0.25">
      <c r="A45" s="16" t="s">
        <v>228</v>
      </c>
      <c r="B45" s="16">
        <v>64038</v>
      </c>
      <c r="C45" s="16">
        <v>46174</v>
      </c>
      <c r="D45" s="16">
        <v>11984</v>
      </c>
    </row>
    <row r="46" spans="1:4" x14ac:dyDescent="0.25">
      <c r="A46" s="16" t="s">
        <v>228</v>
      </c>
      <c r="B46" s="16" t="s">
        <v>208</v>
      </c>
      <c r="C46" s="16">
        <v>46082</v>
      </c>
      <c r="D46" s="16">
        <v>25872</v>
      </c>
    </row>
    <row r="47" spans="1:4" x14ac:dyDescent="0.25">
      <c r="A47" s="16" t="s">
        <v>129</v>
      </c>
      <c r="B47" s="16">
        <v>123308</v>
      </c>
      <c r="C47" s="16">
        <v>45992</v>
      </c>
      <c r="D47" s="16">
        <v>103500</v>
      </c>
    </row>
    <row r="48" spans="1:4" x14ac:dyDescent="0.25">
      <c r="A48" s="16" t="s">
        <v>129</v>
      </c>
      <c r="B48" s="16" t="s">
        <v>97</v>
      </c>
      <c r="C48" s="16">
        <v>46174</v>
      </c>
      <c r="D48" s="16">
        <v>220</v>
      </c>
    </row>
    <row r="49" spans="1:4" x14ac:dyDescent="0.25">
      <c r="A49" s="16" t="s">
        <v>129</v>
      </c>
      <c r="B49" s="16">
        <v>123269</v>
      </c>
      <c r="C49" s="16">
        <v>45992</v>
      </c>
      <c r="D49" s="16">
        <v>16000</v>
      </c>
    </row>
    <row r="50" spans="1:4" x14ac:dyDescent="0.25">
      <c r="A50" s="16" t="s">
        <v>129</v>
      </c>
      <c r="B50" s="16" t="s">
        <v>209</v>
      </c>
      <c r="C50" s="16">
        <v>46174</v>
      </c>
      <c r="D50" s="16">
        <v>20000</v>
      </c>
    </row>
    <row r="51" spans="1:4" x14ac:dyDescent="0.25">
      <c r="A51" s="16" t="s">
        <v>129</v>
      </c>
      <c r="B51" s="16" t="s">
        <v>98</v>
      </c>
      <c r="C51" s="16">
        <v>46174</v>
      </c>
      <c r="D51" s="16">
        <v>54000</v>
      </c>
    </row>
    <row r="52" spans="1:4" x14ac:dyDescent="0.25">
      <c r="A52" s="16" t="s">
        <v>130</v>
      </c>
      <c r="B52" s="16" t="s">
        <v>99</v>
      </c>
      <c r="C52" s="16">
        <v>45931</v>
      </c>
      <c r="D52" s="16">
        <v>168</v>
      </c>
    </row>
    <row r="53" spans="1:4" x14ac:dyDescent="0.25">
      <c r="A53" s="16" t="s">
        <v>107</v>
      </c>
      <c r="B53" s="16">
        <v>42</v>
      </c>
      <c r="C53" s="16">
        <v>46113</v>
      </c>
      <c r="D53" s="16">
        <v>10</v>
      </c>
    </row>
    <row r="54" spans="1:4" x14ac:dyDescent="0.25">
      <c r="A54" s="16" t="s">
        <v>118</v>
      </c>
      <c r="B54" s="16" t="s">
        <v>88</v>
      </c>
      <c r="C54" s="16">
        <v>46113</v>
      </c>
      <c r="D54" s="16">
        <v>5580</v>
      </c>
    </row>
    <row r="55" spans="1:4" x14ac:dyDescent="0.25">
      <c r="A55" s="16" t="s">
        <v>131</v>
      </c>
      <c r="B55" s="16" t="s">
        <v>100</v>
      </c>
      <c r="C55" s="16">
        <v>45962</v>
      </c>
      <c r="D55" s="16">
        <v>9320</v>
      </c>
    </row>
    <row r="56" spans="1:4" x14ac:dyDescent="0.25">
      <c r="A56" s="16" t="s">
        <v>132</v>
      </c>
      <c r="B56" s="16" t="s">
        <v>101</v>
      </c>
      <c r="C56" s="16">
        <v>46054</v>
      </c>
      <c r="D56" s="16">
        <v>3450</v>
      </c>
    </row>
    <row r="57" spans="1:4" x14ac:dyDescent="0.25">
      <c r="A57" s="16" t="s">
        <v>220</v>
      </c>
      <c r="B57" s="16">
        <v>192970</v>
      </c>
      <c r="C57" s="16">
        <v>46204</v>
      </c>
      <c r="D57" s="16">
        <v>141</v>
      </c>
    </row>
    <row r="58" spans="1:4" x14ac:dyDescent="0.25">
      <c r="A58" s="16" t="s">
        <v>133</v>
      </c>
      <c r="B58" s="16">
        <v>180626</v>
      </c>
      <c r="C58" s="16">
        <v>45839</v>
      </c>
      <c r="D58" s="16">
        <v>3</v>
      </c>
    </row>
    <row r="59" spans="1:4" x14ac:dyDescent="0.25">
      <c r="A59" s="16" t="s">
        <v>182</v>
      </c>
      <c r="B59" s="16" t="s">
        <v>210</v>
      </c>
      <c r="C59" s="16">
        <v>46113</v>
      </c>
      <c r="D59" s="16">
        <v>770</v>
      </c>
    </row>
    <row r="60" spans="1:4" x14ac:dyDescent="0.25">
      <c r="A60" s="16" t="s">
        <v>134</v>
      </c>
      <c r="B60" s="16">
        <v>193464</v>
      </c>
      <c r="C60" s="16">
        <v>46204</v>
      </c>
      <c r="D60" s="16">
        <v>3</v>
      </c>
    </row>
    <row r="61" spans="1:4" x14ac:dyDescent="0.25">
      <c r="A61" s="16" t="s">
        <v>134</v>
      </c>
      <c r="B61" s="16" t="s">
        <v>102</v>
      </c>
      <c r="C61" s="16">
        <v>46113</v>
      </c>
      <c r="D61" s="16">
        <v>30</v>
      </c>
    </row>
    <row r="62" spans="1:4" x14ac:dyDescent="0.25">
      <c r="A62" s="16" t="s">
        <v>134</v>
      </c>
      <c r="B62" s="16" t="s">
        <v>103</v>
      </c>
      <c r="C62" s="16">
        <v>46023</v>
      </c>
      <c r="D62" s="16">
        <v>30</v>
      </c>
    </row>
    <row r="63" spans="1:4" x14ac:dyDescent="0.25">
      <c r="A63" s="16" t="s">
        <v>134</v>
      </c>
      <c r="B63" s="16" t="s">
        <v>104</v>
      </c>
      <c r="C63" s="16">
        <v>46054</v>
      </c>
      <c r="D63" s="16">
        <v>22</v>
      </c>
    </row>
    <row r="64" spans="1:4" x14ac:dyDescent="0.25">
      <c r="A64" s="16" t="s">
        <v>135</v>
      </c>
      <c r="B64" s="16">
        <v>88245</v>
      </c>
      <c r="C64" s="16">
        <v>46082</v>
      </c>
      <c r="D64" s="16">
        <v>600</v>
      </c>
    </row>
    <row r="65" spans="1:4" x14ac:dyDescent="0.25">
      <c r="A65" s="16" t="s">
        <v>136</v>
      </c>
      <c r="B65" s="16">
        <v>84871</v>
      </c>
      <c r="C65" s="16">
        <v>45992</v>
      </c>
      <c r="D65" s="16">
        <v>920</v>
      </c>
    </row>
    <row r="66" spans="1:4" x14ac:dyDescent="0.25">
      <c r="A66" s="8" t="s">
        <v>176</v>
      </c>
      <c r="B66" s="8" t="s">
        <v>74</v>
      </c>
      <c r="C66" s="9" t="s">
        <v>75</v>
      </c>
      <c r="D66" s="8" t="s">
        <v>0</v>
      </c>
    </row>
    <row r="67" spans="1:4" x14ac:dyDescent="0.25">
      <c r="A67" s="16" t="s">
        <v>224</v>
      </c>
      <c r="B67" s="16" t="s">
        <v>211</v>
      </c>
      <c r="C67" s="16">
        <v>46143</v>
      </c>
      <c r="D67" s="16">
        <v>900</v>
      </c>
    </row>
    <row r="68" spans="1:4" x14ac:dyDescent="0.25">
      <c r="A68" s="16" t="s">
        <v>224</v>
      </c>
      <c r="B68" s="16">
        <v>24041651</v>
      </c>
      <c r="C68" s="16">
        <v>46082</v>
      </c>
      <c r="D68" s="16">
        <v>293</v>
      </c>
    </row>
    <row r="69" spans="1:4" x14ac:dyDescent="0.25">
      <c r="A69" s="16" t="s">
        <v>221</v>
      </c>
      <c r="B69" s="16" t="s">
        <v>212</v>
      </c>
      <c r="C69" s="16">
        <v>46023</v>
      </c>
      <c r="D69" s="16">
        <v>1940</v>
      </c>
    </row>
    <row r="70" spans="1:4" x14ac:dyDescent="0.25">
      <c r="A70" s="16" t="s">
        <v>225</v>
      </c>
      <c r="B70" s="16">
        <v>24070829</v>
      </c>
      <c r="C70" s="16">
        <v>46204</v>
      </c>
      <c r="D70" s="16">
        <v>2094</v>
      </c>
    </row>
    <row r="71" spans="1:4" x14ac:dyDescent="0.25">
      <c r="A71" s="16" t="s">
        <v>226</v>
      </c>
      <c r="B71" s="16">
        <v>23121510</v>
      </c>
      <c r="C71" s="16">
        <v>45901</v>
      </c>
      <c r="D71" s="16">
        <v>2300</v>
      </c>
    </row>
    <row r="72" spans="1:4" x14ac:dyDescent="0.25">
      <c r="A72" s="16" t="s">
        <v>226</v>
      </c>
      <c r="B72" s="16">
        <v>23090839</v>
      </c>
      <c r="C72" s="16">
        <v>45901</v>
      </c>
      <c r="D72" s="16">
        <v>761</v>
      </c>
    </row>
    <row r="73" spans="1:4" x14ac:dyDescent="0.25">
      <c r="A73" s="16" t="s">
        <v>121</v>
      </c>
      <c r="B73" s="16">
        <v>5198779</v>
      </c>
      <c r="C73" s="16">
        <v>46113</v>
      </c>
      <c r="D73" s="16">
        <v>2052</v>
      </c>
    </row>
    <row r="74" spans="1:4" x14ac:dyDescent="0.25">
      <c r="A74" s="16" t="s">
        <v>222</v>
      </c>
      <c r="B74" s="16">
        <v>26585303</v>
      </c>
      <c r="C74" s="16">
        <v>46113</v>
      </c>
      <c r="D74" s="16">
        <v>2049</v>
      </c>
    </row>
    <row r="75" spans="1:4" x14ac:dyDescent="0.25">
      <c r="A75" s="16" t="s">
        <v>223</v>
      </c>
      <c r="B75" s="16" t="s">
        <v>213</v>
      </c>
      <c r="C75" s="16">
        <v>46235</v>
      </c>
      <c r="D75" s="16">
        <v>2033</v>
      </c>
    </row>
    <row r="76" spans="1:4" x14ac:dyDescent="0.25">
      <c r="A76" s="16" t="s">
        <v>144</v>
      </c>
      <c r="B76" s="16">
        <v>23070935</v>
      </c>
      <c r="C76" s="16">
        <v>45689</v>
      </c>
      <c r="D76" s="16">
        <v>600</v>
      </c>
    </row>
    <row r="77" spans="1:4" x14ac:dyDescent="0.25">
      <c r="A77" s="16" t="s">
        <v>144</v>
      </c>
      <c r="B77" s="16">
        <v>20205223</v>
      </c>
      <c r="C77" s="16">
        <v>45717</v>
      </c>
      <c r="D77" s="16">
        <v>239</v>
      </c>
    </row>
    <row r="78" spans="1:4" x14ac:dyDescent="0.25">
      <c r="A78" s="16" t="s">
        <v>144</v>
      </c>
      <c r="B78" s="16">
        <v>9067357</v>
      </c>
      <c r="C78" s="16">
        <v>45748</v>
      </c>
      <c r="D78" s="16">
        <v>60</v>
      </c>
    </row>
    <row r="79" spans="1:4" x14ac:dyDescent="0.25">
      <c r="A79" s="16" t="s">
        <v>184</v>
      </c>
      <c r="B79" s="16">
        <v>2431371</v>
      </c>
      <c r="C79" s="16">
        <v>46174</v>
      </c>
      <c r="D79" s="16">
        <v>51</v>
      </c>
    </row>
    <row r="80" spans="1:4" x14ac:dyDescent="0.25">
      <c r="A80" s="16" t="s">
        <v>185</v>
      </c>
      <c r="B80" s="16">
        <v>4050018</v>
      </c>
      <c r="C80" s="16">
        <v>46082</v>
      </c>
      <c r="D80" s="16">
        <v>868</v>
      </c>
    </row>
    <row r="81" spans="1:4" x14ac:dyDescent="0.25">
      <c r="A81" s="16" t="s">
        <v>137</v>
      </c>
      <c r="B81" s="16">
        <v>24011223</v>
      </c>
      <c r="C81" s="16">
        <v>46023</v>
      </c>
      <c r="D81" s="16">
        <v>624</v>
      </c>
    </row>
    <row r="82" spans="1:4" x14ac:dyDescent="0.25">
      <c r="A82" s="16" t="s">
        <v>137</v>
      </c>
      <c r="B82" s="16">
        <v>2417890</v>
      </c>
      <c r="C82" s="16">
        <v>46113</v>
      </c>
      <c r="D82" s="16">
        <v>400</v>
      </c>
    </row>
    <row r="83" spans="1:4" x14ac:dyDescent="0.25">
      <c r="A83" s="16" t="s">
        <v>138</v>
      </c>
      <c r="B83" s="16">
        <v>23120004</v>
      </c>
      <c r="C83" s="16">
        <v>45962</v>
      </c>
      <c r="D83" s="16">
        <v>209</v>
      </c>
    </row>
    <row r="84" spans="1:4" x14ac:dyDescent="0.25">
      <c r="A84" s="16" t="s">
        <v>138</v>
      </c>
      <c r="B84" s="16">
        <v>25961813</v>
      </c>
      <c r="C84" s="16">
        <v>46204</v>
      </c>
      <c r="D84" s="16">
        <v>1000</v>
      </c>
    </row>
    <row r="85" spans="1:4" x14ac:dyDescent="0.25">
      <c r="A85" s="16" t="s">
        <v>139</v>
      </c>
      <c r="B85" s="16">
        <v>23081179</v>
      </c>
      <c r="C85" s="16">
        <v>45870</v>
      </c>
      <c r="D85" s="16">
        <v>105</v>
      </c>
    </row>
    <row r="86" spans="1:4" x14ac:dyDescent="0.25">
      <c r="A86" s="16" t="s">
        <v>139</v>
      </c>
      <c r="B86" s="16" t="s">
        <v>214</v>
      </c>
      <c r="C86" s="16">
        <v>46054</v>
      </c>
      <c r="D86" s="16">
        <v>500</v>
      </c>
    </row>
    <row r="87" spans="1:4" x14ac:dyDescent="0.25">
      <c r="A87" s="16" t="s">
        <v>128</v>
      </c>
      <c r="B87" s="16">
        <v>1250124</v>
      </c>
      <c r="C87" s="16">
        <v>46296</v>
      </c>
      <c r="D87" s="16">
        <v>150</v>
      </c>
    </row>
    <row r="88" spans="1:4" x14ac:dyDescent="0.25">
      <c r="A88" s="16" t="s">
        <v>186</v>
      </c>
      <c r="B88" s="16" t="s">
        <v>215</v>
      </c>
      <c r="C88" s="16">
        <v>45931</v>
      </c>
      <c r="D88" s="16">
        <v>356</v>
      </c>
    </row>
    <row r="89" spans="1:4" x14ac:dyDescent="0.25">
      <c r="A89" s="16" t="s">
        <v>186</v>
      </c>
      <c r="B89" s="16">
        <v>23121326</v>
      </c>
      <c r="C89" s="16">
        <v>45992</v>
      </c>
      <c r="D89" s="16">
        <v>1000</v>
      </c>
    </row>
    <row r="90" spans="1:4" x14ac:dyDescent="0.25">
      <c r="A90" s="16" t="s">
        <v>227</v>
      </c>
      <c r="B90" s="16">
        <v>24071282</v>
      </c>
      <c r="C90" s="16">
        <v>46204</v>
      </c>
      <c r="D90" s="16">
        <v>2323</v>
      </c>
    </row>
    <row r="91" spans="1:4" x14ac:dyDescent="0.25">
      <c r="A91" s="10"/>
      <c r="B91" s="11"/>
      <c r="C91" s="12"/>
      <c r="D91" s="11"/>
    </row>
    <row r="92" spans="1:4" x14ac:dyDescent="0.25">
      <c r="A92" s="10"/>
      <c r="B92" s="11"/>
      <c r="C92" s="12"/>
      <c r="D92" s="11"/>
    </row>
    <row r="93" spans="1:4" x14ac:dyDescent="0.25">
      <c r="A93" s="10"/>
      <c r="B93" s="11"/>
      <c r="C93" s="12"/>
      <c r="D93" s="11"/>
    </row>
    <row r="94" spans="1:4" x14ac:dyDescent="0.25">
      <c r="A94" s="10"/>
      <c r="B94" s="11"/>
      <c r="C94" s="12"/>
      <c r="D94" s="11"/>
    </row>
    <row r="95" spans="1:4" x14ac:dyDescent="0.25">
      <c r="A95" s="10"/>
      <c r="B95" s="11"/>
      <c r="C95" s="12"/>
      <c r="D95" s="11"/>
    </row>
    <row r="96" spans="1:4" x14ac:dyDescent="0.25">
      <c r="A96" s="10"/>
      <c r="B96" s="11"/>
      <c r="C96" s="12"/>
      <c r="D96" s="11"/>
    </row>
    <row r="97" spans="1:4" x14ac:dyDescent="0.25">
      <c r="A97" s="10"/>
      <c r="B97" s="11"/>
      <c r="C97" s="12"/>
      <c r="D97" s="11"/>
    </row>
    <row r="98" spans="1:4" x14ac:dyDescent="0.25">
      <c r="A98" s="10"/>
      <c r="B98" s="11"/>
      <c r="C98" s="12"/>
      <c r="D98" s="11"/>
    </row>
    <row r="99" spans="1:4" x14ac:dyDescent="0.25">
      <c r="A99" s="10"/>
      <c r="B99" s="11"/>
      <c r="C99" s="12"/>
      <c r="D99" s="11"/>
    </row>
    <row r="100" spans="1:4" x14ac:dyDescent="0.25">
      <c r="A100" s="10"/>
      <c r="B100" s="11"/>
      <c r="C100" s="12"/>
      <c r="D100" s="11"/>
    </row>
    <row r="101" spans="1:4" x14ac:dyDescent="0.25">
      <c r="A101" s="10"/>
      <c r="B101" s="11"/>
      <c r="C101" s="12"/>
      <c r="D101" s="11"/>
    </row>
    <row r="102" spans="1:4" x14ac:dyDescent="0.25">
      <c r="A102" s="10"/>
      <c r="B102" s="11"/>
      <c r="C102" s="12"/>
      <c r="D102" s="11"/>
    </row>
    <row r="103" spans="1:4" x14ac:dyDescent="0.25">
      <c r="A103" s="10"/>
      <c r="B103" s="11"/>
      <c r="C103" s="12"/>
      <c r="D103" s="11"/>
    </row>
    <row r="104" spans="1:4" x14ac:dyDescent="0.25">
      <c r="A104" s="10"/>
      <c r="B104" s="11"/>
      <c r="C104" s="12"/>
      <c r="D104" s="11"/>
    </row>
    <row r="105" spans="1:4" x14ac:dyDescent="0.25">
      <c r="A105" s="10"/>
      <c r="B105" s="11"/>
      <c r="C105" s="12"/>
      <c r="D105" s="11"/>
    </row>
    <row r="106" spans="1:4" x14ac:dyDescent="0.25">
      <c r="A106" s="10"/>
      <c r="B106" s="11"/>
      <c r="C106" s="12"/>
      <c r="D106" s="11"/>
    </row>
    <row r="107" spans="1:4" x14ac:dyDescent="0.25">
      <c r="A107" s="10"/>
      <c r="B107" s="11"/>
      <c r="C107" s="12"/>
      <c r="D107" s="11"/>
    </row>
    <row r="108" spans="1:4" x14ac:dyDescent="0.25">
      <c r="A108" s="10"/>
      <c r="B108" s="11"/>
      <c r="C108" s="12"/>
      <c r="D108" s="11"/>
    </row>
    <row r="109" spans="1:4" x14ac:dyDescent="0.25">
      <c r="A109" s="10"/>
      <c r="B109" s="11"/>
      <c r="C109" s="12"/>
      <c r="D109" s="11"/>
    </row>
    <row r="110" spans="1:4" x14ac:dyDescent="0.25">
      <c r="A110" s="10"/>
      <c r="B110" s="11"/>
      <c r="C110" s="12"/>
      <c r="D110" s="11"/>
    </row>
    <row r="111" spans="1:4" x14ac:dyDescent="0.25">
      <c r="A111" s="10"/>
      <c r="B111" s="11"/>
      <c r="C111" s="12"/>
      <c r="D111" s="11"/>
    </row>
    <row r="112" spans="1:4" x14ac:dyDescent="0.25">
      <c r="A112" s="10"/>
      <c r="B112" s="11"/>
      <c r="C112" s="12"/>
      <c r="D112" s="11"/>
    </row>
    <row r="113" spans="1:4" x14ac:dyDescent="0.25">
      <c r="A113" s="10"/>
      <c r="B113" s="11"/>
      <c r="C113" s="12"/>
      <c r="D113" s="11"/>
    </row>
    <row r="114" spans="1:4" x14ac:dyDescent="0.25">
      <c r="A114" s="10"/>
      <c r="B114" s="11"/>
      <c r="C114" s="12"/>
      <c r="D114" s="11"/>
    </row>
    <row r="115" spans="1:4" x14ac:dyDescent="0.25">
      <c r="A115" s="10"/>
      <c r="B115" s="11"/>
      <c r="C115" s="12"/>
      <c r="D115" s="11"/>
    </row>
    <row r="116" spans="1:4" x14ac:dyDescent="0.25">
      <c r="A116" s="10"/>
      <c r="B116" s="11"/>
      <c r="C116" s="12"/>
      <c r="D116" s="11"/>
    </row>
    <row r="117" spans="1:4" x14ac:dyDescent="0.25">
      <c r="A117" s="10"/>
      <c r="B117" s="11"/>
      <c r="C117" s="12"/>
      <c r="D117" s="11"/>
    </row>
    <row r="118" spans="1:4" x14ac:dyDescent="0.25">
      <c r="A118" s="10"/>
      <c r="B118" s="11"/>
      <c r="C118" s="12"/>
      <c r="D118" s="11"/>
    </row>
    <row r="119" spans="1:4" x14ac:dyDescent="0.25">
      <c r="A119" s="10"/>
      <c r="B119" s="11"/>
      <c r="C119" s="12"/>
      <c r="D119" s="11"/>
    </row>
    <row r="120" spans="1:4" x14ac:dyDescent="0.25">
      <c r="A120" s="10"/>
      <c r="B120" s="11"/>
      <c r="C120" s="12"/>
      <c r="D120" s="11"/>
    </row>
    <row r="121" spans="1:4" x14ac:dyDescent="0.25">
      <c r="A121" s="10"/>
      <c r="B121" s="11"/>
      <c r="C121" s="12"/>
      <c r="D121" s="11"/>
    </row>
    <row r="122" spans="1:4" x14ac:dyDescent="0.25">
      <c r="A122" s="10"/>
      <c r="B122" s="11"/>
      <c r="C122" s="12"/>
      <c r="D122" s="11"/>
    </row>
    <row r="123" spans="1:4" x14ac:dyDescent="0.25">
      <c r="A123" s="10"/>
      <c r="B123" s="11"/>
      <c r="C123" s="12"/>
      <c r="D123" s="11"/>
    </row>
    <row r="124" spans="1:4" x14ac:dyDescent="0.25">
      <c r="A124" s="10"/>
      <c r="B124" s="11"/>
      <c r="C124" s="12"/>
      <c r="D124" s="11"/>
    </row>
    <row r="125" spans="1:4" x14ac:dyDescent="0.25">
      <c r="A125" s="10"/>
      <c r="B125" s="11"/>
      <c r="C125" s="12"/>
      <c r="D125" s="11"/>
    </row>
    <row r="126" spans="1:4" x14ac:dyDescent="0.25">
      <c r="A126" s="10"/>
      <c r="B126" s="11"/>
      <c r="C126" s="12"/>
      <c r="D126" s="11"/>
    </row>
    <row r="127" spans="1:4" x14ac:dyDescent="0.25">
      <c r="A127" s="10"/>
      <c r="B127" s="11"/>
      <c r="C127" s="12"/>
      <c r="D127" s="11"/>
    </row>
    <row r="128" spans="1:4" x14ac:dyDescent="0.25">
      <c r="A128" s="10"/>
      <c r="B128" s="11"/>
      <c r="C128" s="12"/>
      <c r="D128" s="11"/>
    </row>
    <row r="129" spans="1:4" x14ac:dyDescent="0.25">
      <c r="A129" s="10"/>
      <c r="B129" s="11"/>
      <c r="C129" s="12"/>
      <c r="D129" s="11"/>
    </row>
    <row r="130" spans="1:4" x14ac:dyDescent="0.25">
      <c r="A130" s="10"/>
      <c r="B130" s="11"/>
      <c r="C130" s="12"/>
      <c r="D130" s="11"/>
    </row>
    <row r="131" spans="1:4" x14ac:dyDescent="0.25">
      <c r="A131" s="10"/>
      <c r="B131" s="11"/>
      <c r="C131" s="12"/>
      <c r="D131" s="11"/>
    </row>
    <row r="132" spans="1:4" x14ac:dyDescent="0.25">
      <c r="A132" s="10"/>
      <c r="B132" s="11"/>
      <c r="C132" s="12"/>
      <c r="D132" s="11"/>
    </row>
    <row r="133" spans="1:4" x14ac:dyDescent="0.25">
      <c r="A133" s="10"/>
      <c r="B133" s="11"/>
      <c r="C133" s="12"/>
      <c r="D133" s="11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9"/>
  <sheetViews>
    <sheetView workbookViewId="0">
      <selection activeCell="D59" sqref="A1:D59"/>
    </sheetView>
  </sheetViews>
  <sheetFormatPr defaultColWidth="9.140625" defaultRowHeight="12.75" x14ac:dyDescent="0.25"/>
  <cols>
    <col min="1" max="1" width="68.140625" style="2" bestFit="1" customWidth="1"/>
    <col min="2" max="2" width="13.28515625" style="30" customWidth="1"/>
    <col min="3" max="3" width="13.5703125" style="31" bestFit="1" customWidth="1"/>
    <col min="4" max="4" width="12.140625" style="30" bestFit="1" customWidth="1"/>
    <col min="5" max="5" width="12" style="2" bestFit="1" customWidth="1"/>
    <col min="6" max="16384" width="9.140625" style="2"/>
  </cols>
  <sheetData>
    <row r="1" spans="1:4" ht="18" x14ac:dyDescent="0.25">
      <c r="A1" s="33" t="s">
        <v>77</v>
      </c>
      <c r="B1" s="33"/>
      <c r="C1" s="33"/>
      <c r="D1" s="33"/>
    </row>
    <row r="2" spans="1:4" s="1" customFormat="1" x14ac:dyDescent="0.2">
      <c r="A2" s="8" t="s">
        <v>52</v>
      </c>
      <c r="B2" s="8" t="s">
        <v>74</v>
      </c>
      <c r="C2" s="13" t="s">
        <v>75</v>
      </c>
      <c r="D2" s="8" t="s">
        <v>0</v>
      </c>
    </row>
    <row r="3" spans="1:4" x14ac:dyDescent="0.25">
      <c r="A3" s="20" t="s">
        <v>188</v>
      </c>
      <c r="B3" s="17">
        <v>4050343</v>
      </c>
      <c r="C3" s="17">
        <v>46174</v>
      </c>
      <c r="D3" s="17">
        <v>14450</v>
      </c>
    </row>
    <row r="4" spans="1:4" x14ac:dyDescent="0.25">
      <c r="A4" s="20" t="s">
        <v>188</v>
      </c>
      <c r="B4" s="26">
        <v>40501936</v>
      </c>
      <c r="C4" s="27">
        <v>46143</v>
      </c>
      <c r="D4" s="26">
        <v>25</v>
      </c>
    </row>
    <row r="5" spans="1:4" x14ac:dyDescent="0.25">
      <c r="A5" s="23" t="s">
        <v>51</v>
      </c>
      <c r="B5" s="26">
        <v>23091365</v>
      </c>
      <c r="C5" s="27">
        <v>45901</v>
      </c>
      <c r="D5" s="26">
        <v>331</v>
      </c>
    </row>
    <row r="6" spans="1:4" x14ac:dyDescent="0.25">
      <c r="A6" s="20" t="s">
        <v>69</v>
      </c>
      <c r="B6" s="26">
        <v>2430527</v>
      </c>
      <c r="C6" s="27">
        <v>46054</v>
      </c>
      <c r="D6" s="26">
        <v>410</v>
      </c>
    </row>
    <row r="7" spans="1:4" x14ac:dyDescent="0.25">
      <c r="A7" s="20" t="s">
        <v>68</v>
      </c>
      <c r="B7" s="26" t="s">
        <v>36</v>
      </c>
      <c r="C7" s="27">
        <v>45870</v>
      </c>
      <c r="D7" s="26">
        <v>231</v>
      </c>
    </row>
    <row r="8" spans="1:4" ht="15" customHeight="1" x14ac:dyDescent="0.25">
      <c r="A8" s="23" t="s">
        <v>53</v>
      </c>
      <c r="B8" s="17">
        <v>31224413</v>
      </c>
      <c r="C8" s="17">
        <v>46204</v>
      </c>
      <c r="D8" s="17">
        <v>20000</v>
      </c>
    </row>
    <row r="9" spans="1:4" x14ac:dyDescent="0.25">
      <c r="A9" s="23" t="s">
        <v>53</v>
      </c>
      <c r="B9" s="26" t="s">
        <v>30</v>
      </c>
      <c r="C9" s="27">
        <v>46143</v>
      </c>
      <c r="D9" s="26">
        <v>30</v>
      </c>
    </row>
    <row r="10" spans="1:4" x14ac:dyDescent="0.25">
      <c r="A10" s="23" t="s">
        <v>53</v>
      </c>
      <c r="B10" s="26">
        <v>31224373</v>
      </c>
      <c r="C10" s="27">
        <v>46054</v>
      </c>
      <c r="D10" s="26">
        <f>17720+2680</f>
        <v>20400</v>
      </c>
    </row>
    <row r="11" spans="1:4" x14ac:dyDescent="0.25">
      <c r="A11" s="23" t="s">
        <v>46</v>
      </c>
      <c r="B11" s="17" t="s">
        <v>193</v>
      </c>
      <c r="C11" s="17">
        <v>46143</v>
      </c>
      <c r="D11" s="17">
        <v>12000</v>
      </c>
    </row>
    <row r="12" spans="1:4" x14ac:dyDescent="0.25">
      <c r="A12" s="23" t="s">
        <v>46</v>
      </c>
      <c r="B12" s="26" t="s">
        <v>31</v>
      </c>
      <c r="C12" s="27">
        <v>45748</v>
      </c>
      <c r="D12" s="26">
        <f>167+48</f>
        <v>215</v>
      </c>
    </row>
    <row r="13" spans="1:4" x14ac:dyDescent="0.25">
      <c r="A13" s="23" t="s">
        <v>46</v>
      </c>
      <c r="B13" s="26" t="s">
        <v>32</v>
      </c>
      <c r="C13" s="27">
        <v>45778</v>
      </c>
      <c r="D13" s="26">
        <v>829</v>
      </c>
    </row>
    <row r="14" spans="1:4" x14ac:dyDescent="0.25">
      <c r="A14" s="23" t="s">
        <v>46</v>
      </c>
      <c r="B14" s="26" t="s">
        <v>33</v>
      </c>
      <c r="C14" s="27">
        <v>45839</v>
      </c>
      <c r="D14" s="26">
        <v>300</v>
      </c>
    </row>
    <row r="15" spans="1:4" x14ac:dyDescent="0.25">
      <c r="A15" s="23" t="s">
        <v>54</v>
      </c>
      <c r="B15" s="26">
        <v>23060129</v>
      </c>
      <c r="C15" s="27">
        <v>46174</v>
      </c>
      <c r="D15" s="28">
        <v>900</v>
      </c>
    </row>
    <row r="16" spans="1:4" x14ac:dyDescent="0.25">
      <c r="A16" s="23" t="s">
        <v>55</v>
      </c>
      <c r="B16" s="26">
        <v>40602133</v>
      </c>
      <c r="C16" s="27">
        <v>46388</v>
      </c>
      <c r="D16" s="26">
        <v>630</v>
      </c>
    </row>
    <row r="17" spans="1:4" x14ac:dyDescent="0.25">
      <c r="A17" s="23" t="s">
        <v>55</v>
      </c>
      <c r="B17" s="26">
        <v>40602113</v>
      </c>
      <c r="C17" s="27">
        <v>46388</v>
      </c>
      <c r="D17" s="26">
        <v>24000</v>
      </c>
    </row>
    <row r="18" spans="1:4" x14ac:dyDescent="0.25">
      <c r="A18" s="23" t="s">
        <v>55</v>
      </c>
      <c r="B18" s="17">
        <v>40603913</v>
      </c>
      <c r="C18" s="17">
        <v>46388</v>
      </c>
      <c r="D18" s="17">
        <v>13860</v>
      </c>
    </row>
    <row r="19" spans="1:4" x14ac:dyDescent="0.25">
      <c r="A19" s="23" t="s">
        <v>189</v>
      </c>
      <c r="B19" s="26" t="s">
        <v>37</v>
      </c>
      <c r="C19" s="27">
        <v>45962</v>
      </c>
      <c r="D19" s="26">
        <v>273</v>
      </c>
    </row>
    <row r="20" spans="1:4" x14ac:dyDescent="0.25">
      <c r="A20" s="21" t="s">
        <v>145</v>
      </c>
      <c r="B20" s="29" t="s">
        <v>146</v>
      </c>
      <c r="C20" s="27">
        <v>46143</v>
      </c>
      <c r="D20" s="26">
        <v>980</v>
      </c>
    </row>
    <row r="21" spans="1:4" x14ac:dyDescent="0.25">
      <c r="A21" s="21" t="s">
        <v>145</v>
      </c>
      <c r="B21" s="26" t="s">
        <v>147</v>
      </c>
      <c r="C21" s="27">
        <v>46054</v>
      </c>
      <c r="D21" s="26">
        <v>20</v>
      </c>
    </row>
    <row r="22" spans="1:4" x14ac:dyDescent="0.25">
      <c r="A22" s="21" t="s">
        <v>145</v>
      </c>
      <c r="B22" s="26" t="s">
        <v>148</v>
      </c>
      <c r="C22" s="27">
        <v>46023</v>
      </c>
      <c r="D22" s="26">
        <v>700</v>
      </c>
    </row>
    <row r="23" spans="1:4" x14ac:dyDescent="0.25">
      <c r="A23" s="23" t="s">
        <v>57</v>
      </c>
      <c r="B23" s="26">
        <v>2315168</v>
      </c>
      <c r="C23" s="27">
        <v>45962</v>
      </c>
      <c r="D23" s="28">
        <v>3840</v>
      </c>
    </row>
    <row r="24" spans="1:4" x14ac:dyDescent="0.25">
      <c r="A24" s="23" t="s">
        <v>57</v>
      </c>
      <c r="B24" s="26">
        <v>23050324</v>
      </c>
      <c r="C24" s="27">
        <v>45778</v>
      </c>
      <c r="D24" s="26">
        <v>20</v>
      </c>
    </row>
    <row r="25" spans="1:4" x14ac:dyDescent="0.25">
      <c r="A25" s="23" t="s">
        <v>57</v>
      </c>
      <c r="B25" s="17">
        <v>2406306</v>
      </c>
      <c r="C25" s="17">
        <v>46143</v>
      </c>
      <c r="D25" s="17">
        <v>3840</v>
      </c>
    </row>
    <row r="26" spans="1:4" x14ac:dyDescent="0.25">
      <c r="A26" s="20" t="s">
        <v>58</v>
      </c>
      <c r="B26" s="26">
        <v>2406003</v>
      </c>
      <c r="C26" s="27">
        <v>45778</v>
      </c>
      <c r="D26" s="26">
        <v>367</v>
      </c>
    </row>
    <row r="27" spans="1:4" x14ac:dyDescent="0.25">
      <c r="A27" s="20" t="s">
        <v>58</v>
      </c>
      <c r="B27" s="17">
        <v>2410961</v>
      </c>
      <c r="C27" s="17">
        <v>46235</v>
      </c>
      <c r="D27" s="17">
        <v>1000</v>
      </c>
    </row>
    <row r="28" spans="1:4" x14ac:dyDescent="0.25">
      <c r="A28" s="20" t="s">
        <v>56</v>
      </c>
      <c r="B28" s="26" t="s">
        <v>34</v>
      </c>
      <c r="C28" s="27">
        <v>45962</v>
      </c>
      <c r="D28" s="26">
        <f>2520+840</f>
        <v>3360</v>
      </c>
    </row>
    <row r="29" spans="1:4" x14ac:dyDescent="0.25">
      <c r="A29" s="23" t="s">
        <v>44</v>
      </c>
      <c r="B29" s="26" t="s">
        <v>29</v>
      </c>
      <c r="C29" s="27">
        <v>46235</v>
      </c>
      <c r="D29" s="26">
        <v>540</v>
      </c>
    </row>
    <row r="30" spans="1:4" x14ac:dyDescent="0.25">
      <c r="A30" s="23" t="s">
        <v>45</v>
      </c>
      <c r="B30" s="26">
        <v>22030841</v>
      </c>
      <c r="C30" s="27">
        <v>45717</v>
      </c>
      <c r="D30" s="26">
        <v>2880</v>
      </c>
    </row>
    <row r="31" spans="1:4" x14ac:dyDescent="0.25">
      <c r="A31" s="23" t="s">
        <v>47</v>
      </c>
      <c r="B31" s="26">
        <v>2431333</v>
      </c>
      <c r="C31" s="27">
        <v>46235</v>
      </c>
      <c r="D31" s="26">
        <v>220</v>
      </c>
    </row>
    <row r="32" spans="1:4" x14ac:dyDescent="0.25">
      <c r="A32" s="23" t="s">
        <v>50</v>
      </c>
      <c r="B32" s="26">
        <v>42391</v>
      </c>
      <c r="C32" s="27">
        <v>46143</v>
      </c>
      <c r="D32" s="26">
        <v>60</v>
      </c>
    </row>
    <row r="33" spans="1:4" x14ac:dyDescent="0.25">
      <c r="A33" s="23" t="s">
        <v>48</v>
      </c>
      <c r="B33" s="26">
        <v>42645</v>
      </c>
      <c r="C33" s="27">
        <v>46174</v>
      </c>
      <c r="D33" s="26">
        <v>1710</v>
      </c>
    </row>
    <row r="34" spans="1:4" x14ac:dyDescent="0.25">
      <c r="A34" s="32" t="s">
        <v>190</v>
      </c>
      <c r="B34" s="26" t="s">
        <v>191</v>
      </c>
      <c r="C34" s="27">
        <v>46082</v>
      </c>
      <c r="D34" s="26">
        <v>13</v>
      </c>
    </row>
    <row r="35" spans="1:4" x14ac:dyDescent="0.25">
      <c r="A35" s="20" t="s">
        <v>195</v>
      </c>
      <c r="B35" s="17">
        <v>50016332</v>
      </c>
      <c r="C35" s="17">
        <v>46204</v>
      </c>
      <c r="D35" s="17">
        <v>3230</v>
      </c>
    </row>
    <row r="36" spans="1:4" x14ac:dyDescent="0.25">
      <c r="A36" s="20" t="s">
        <v>195</v>
      </c>
      <c r="B36" s="17">
        <v>50016031</v>
      </c>
      <c r="C36" s="17">
        <v>46174</v>
      </c>
      <c r="D36" s="17">
        <v>6000</v>
      </c>
    </row>
    <row r="37" spans="1:4" x14ac:dyDescent="0.25">
      <c r="A37" s="20" t="s">
        <v>72</v>
      </c>
      <c r="B37" s="26">
        <v>23070549</v>
      </c>
      <c r="C37" s="27">
        <v>45839</v>
      </c>
      <c r="D37" s="26">
        <v>10</v>
      </c>
    </row>
    <row r="38" spans="1:4" x14ac:dyDescent="0.25">
      <c r="A38" s="20" t="s">
        <v>59</v>
      </c>
      <c r="B38" s="26">
        <v>30404824</v>
      </c>
      <c r="C38" s="27">
        <v>46113</v>
      </c>
      <c r="D38" s="26">
        <v>18440</v>
      </c>
    </row>
    <row r="39" spans="1:4" x14ac:dyDescent="0.25">
      <c r="A39" s="23" t="s">
        <v>71</v>
      </c>
      <c r="B39" s="26">
        <v>12903023</v>
      </c>
      <c r="C39" s="27">
        <v>45992</v>
      </c>
      <c r="D39" s="26">
        <v>395</v>
      </c>
    </row>
    <row r="40" spans="1:4" x14ac:dyDescent="0.25">
      <c r="A40" s="23" t="s">
        <v>60</v>
      </c>
      <c r="B40" s="26">
        <v>30304123</v>
      </c>
      <c r="C40" s="27">
        <v>45839</v>
      </c>
      <c r="D40" s="26">
        <v>13380</v>
      </c>
    </row>
    <row r="41" spans="1:4" x14ac:dyDescent="0.25">
      <c r="A41" s="23" t="s">
        <v>60</v>
      </c>
      <c r="B41" s="26">
        <v>23070715</v>
      </c>
      <c r="C41" s="27">
        <v>46204</v>
      </c>
      <c r="D41" s="26">
        <v>16000</v>
      </c>
    </row>
    <row r="42" spans="1:4" x14ac:dyDescent="0.25">
      <c r="A42" s="20" t="s">
        <v>61</v>
      </c>
      <c r="B42" s="26">
        <v>14581317</v>
      </c>
      <c r="C42" s="27">
        <v>46113</v>
      </c>
      <c r="D42" s="26">
        <v>14020</v>
      </c>
    </row>
    <row r="43" spans="1:4" x14ac:dyDescent="0.25">
      <c r="A43" s="23" t="s">
        <v>62</v>
      </c>
      <c r="B43" s="26">
        <v>2409446</v>
      </c>
      <c r="C43" s="27">
        <v>46082</v>
      </c>
      <c r="D43" s="26">
        <v>16000</v>
      </c>
    </row>
    <row r="44" spans="1:4" x14ac:dyDescent="0.25">
      <c r="A44" s="23" t="s">
        <v>62</v>
      </c>
      <c r="B44" s="26">
        <v>23060386</v>
      </c>
      <c r="C44" s="27">
        <v>45809</v>
      </c>
      <c r="D44" s="26">
        <v>4800</v>
      </c>
    </row>
    <row r="45" spans="1:4" x14ac:dyDescent="0.25">
      <c r="A45" s="20" t="s">
        <v>63</v>
      </c>
      <c r="B45" s="26">
        <v>50010456</v>
      </c>
      <c r="C45" s="27">
        <v>46054</v>
      </c>
      <c r="D45" s="26">
        <v>262</v>
      </c>
    </row>
    <row r="46" spans="1:4" x14ac:dyDescent="0.25">
      <c r="A46" s="20" t="s">
        <v>63</v>
      </c>
      <c r="B46" s="17">
        <v>23080591</v>
      </c>
      <c r="C46" s="17">
        <v>45870</v>
      </c>
      <c r="D46" s="17">
        <v>600</v>
      </c>
    </row>
    <row r="47" spans="1:4" x14ac:dyDescent="0.25">
      <c r="A47" s="21" t="s">
        <v>144</v>
      </c>
      <c r="B47" s="17">
        <v>20205223</v>
      </c>
      <c r="C47" s="17">
        <v>45717</v>
      </c>
      <c r="D47" s="17">
        <v>12</v>
      </c>
    </row>
    <row r="48" spans="1:4" x14ac:dyDescent="0.25">
      <c r="A48" s="21" t="s">
        <v>144</v>
      </c>
      <c r="B48" s="17">
        <v>9067357</v>
      </c>
      <c r="C48" s="17">
        <v>45748</v>
      </c>
      <c r="D48" s="17">
        <v>2</v>
      </c>
    </row>
    <row r="49" spans="1:4" x14ac:dyDescent="0.25">
      <c r="A49" s="20" t="s">
        <v>65</v>
      </c>
      <c r="B49" s="17">
        <v>50016805</v>
      </c>
      <c r="C49" s="17">
        <v>46204</v>
      </c>
      <c r="D49" s="17">
        <v>5800</v>
      </c>
    </row>
    <row r="50" spans="1:4" x14ac:dyDescent="0.25">
      <c r="A50" s="20" t="s">
        <v>65</v>
      </c>
      <c r="B50" s="26">
        <v>50013070</v>
      </c>
      <c r="C50" s="27">
        <v>46113</v>
      </c>
      <c r="D50" s="26">
        <v>2740</v>
      </c>
    </row>
    <row r="51" spans="1:4" x14ac:dyDescent="0.25">
      <c r="A51" s="21" t="s">
        <v>142</v>
      </c>
      <c r="B51" s="17">
        <v>50012964</v>
      </c>
      <c r="C51" s="17">
        <v>46478</v>
      </c>
      <c r="D51" s="17">
        <v>284</v>
      </c>
    </row>
    <row r="52" spans="1:4" x14ac:dyDescent="0.25">
      <c r="A52" s="21" t="s">
        <v>143</v>
      </c>
      <c r="B52" s="17">
        <v>50015647</v>
      </c>
      <c r="C52" s="17">
        <v>46174</v>
      </c>
      <c r="D52" s="17">
        <v>10610</v>
      </c>
    </row>
    <row r="53" spans="1:4" x14ac:dyDescent="0.25">
      <c r="A53" s="20" t="s">
        <v>64</v>
      </c>
      <c r="B53" s="26">
        <v>23020293</v>
      </c>
      <c r="C53" s="27">
        <v>46054</v>
      </c>
      <c r="D53" s="26">
        <v>46</v>
      </c>
    </row>
    <row r="54" spans="1:4" x14ac:dyDescent="0.25">
      <c r="A54" s="20" t="s">
        <v>66</v>
      </c>
      <c r="B54" s="26">
        <v>89920467</v>
      </c>
      <c r="C54" s="27">
        <v>45992</v>
      </c>
      <c r="D54" s="26">
        <v>8340</v>
      </c>
    </row>
    <row r="55" spans="1:4" x14ac:dyDescent="0.25">
      <c r="A55" s="20" t="s">
        <v>67</v>
      </c>
      <c r="B55" s="26" t="s">
        <v>35</v>
      </c>
      <c r="C55" s="27">
        <v>45778</v>
      </c>
      <c r="D55" s="26">
        <v>19220</v>
      </c>
    </row>
    <row r="56" spans="1:4" x14ac:dyDescent="0.25">
      <c r="A56" s="21" t="s">
        <v>141</v>
      </c>
      <c r="B56" s="26">
        <v>230201488</v>
      </c>
      <c r="C56" s="27">
        <v>45689</v>
      </c>
      <c r="D56" s="26">
        <v>600</v>
      </c>
    </row>
    <row r="57" spans="1:4" x14ac:dyDescent="0.25">
      <c r="A57" s="20" t="s">
        <v>196</v>
      </c>
      <c r="B57" s="17">
        <v>2420155</v>
      </c>
      <c r="C57" s="17">
        <v>46143</v>
      </c>
      <c r="D57" s="17" t="s">
        <v>192</v>
      </c>
    </row>
    <row r="58" spans="1:4" x14ac:dyDescent="0.25">
      <c r="A58" s="20" t="s">
        <v>70</v>
      </c>
      <c r="B58" s="26" t="s">
        <v>140</v>
      </c>
      <c r="C58" s="27">
        <v>45870</v>
      </c>
      <c r="D58" s="26">
        <v>200</v>
      </c>
    </row>
    <row r="59" spans="1:4" x14ac:dyDescent="0.25">
      <c r="A59" s="20" t="s">
        <v>197</v>
      </c>
      <c r="B59" s="17" t="s">
        <v>194</v>
      </c>
      <c r="C59" s="17">
        <v>46054</v>
      </c>
      <c r="D59" s="17">
        <v>1</v>
      </c>
    </row>
  </sheetData>
  <sortState xmlns:xlrd2="http://schemas.microsoft.com/office/spreadsheetml/2017/richdata2" ref="A3:D59">
    <sortCondition ref="A59"/>
  </sortState>
  <mergeCells count="1">
    <mergeCell ref="A1:D1"/>
  </mergeCells>
  <phoneticPr fontId="7" type="noConversion"/>
  <pageMargins left="0.511811024" right="0.511811024" top="0.34" bottom="0.3" header="0.31496062000000002" footer="0.31496062000000002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3"/>
  <sheetViews>
    <sheetView zoomScaleNormal="100" workbookViewId="0">
      <selection activeCell="D73" sqref="A1:D73"/>
    </sheetView>
  </sheetViews>
  <sheetFormatPr defaultColWidth="9.140625" defaultRowHeight="12.75" x14ac:dyDescent="0.2"/>
  <cols>
    <col min="1" max="1" width="49.5703125" style="1" bestFit="1" customWidth="1"/>
    <col min="2" max="3" width="18" style="1" customWidth="1"/>
    <col min="4" max="4" width="17.85546875" style="1" customWidth="1"/>
    <col min="5" max="16384" width="9.140625" style="1"/>
  </cols>
  <sheetData>
    <row r="1" spans="1:4" ht="18" x14ac:dyDescent="0.2">
      <c r="A1" s="33" t="s">
        <v>76</v>
      </c>
      <c r="B1" s="33"/>
      <c r="C1" s="33"/>
      <c r="D1" s="33"/>
    </row>
    <row r="2" spans="1:4" s="3" customFormat="1" x14ac:dyDescent="0.2">
      <c r="A2" s="8" t="s">
        <v>52</v>
      </c>
      <c r="B2" s="8" t="s">
        <v>74</v>
      </c>
      <c r="C2" s="8" t="s">
        <v>75</v>
      </c>
      <c r="D2" s="8" t="s">
        <v>0</v>
      </c>
    </row>
    <row r="3" spans="1:4" x14ac:dyDescent="0.2">
      <c r="A3" s="16" t="s">
        <v>230</v>
      </c>
      <c r="B3" s="15">
        <v>806840</v>
      </c>
      <c r="C3" s="34">
        <v>46174</v>
      </c>
      <c r="D3" s="19">
        <v>11500</v>
      </c>
    </row>
    <row r="4" spans="1:4" x14ac:dyDescent="0.2">
      <c r="A4" s="16" t="s">
        <v>229</v>
      </c>
      <c r="B4" s="15">
        <v>15754</v>
      </c>
      <c r="C4" s="34">
        <v>46113</v>
      </c>
      <c r="D4" s="19">
        <v>3400</v>
      </c>
    </row>
    <row r="5" spans="1:4" x14ac:dyDescent="0.2">
      <c r="A5" s="16" t="s">
        <v>231</v>
      </c>
      <c r="B5" s="15">
        <v>15755</v>
      </c>
      <c r="C5" s="34">
        <v>46113</v>
      </c>
      <c r="D5" s="19">
        <v>94500</v>
      </c>
    </row>
    <row r="6" spans="1:4" x14ac:dyDescent="0.2">
      <c r="A6" s="16" t="s">
        <v>232</v>
      </c>
      <c r="B6" s="15" t="s">
        <v>233</v>
      </c>
      <c r="C6" s="34">
        <v>46235</v>
      </c>
      <c r="D6" s="19">
        <v>852</v>
      </c>
    </row>
    <row r="7" spans="1:4" x14ac:dyDescent="0.2">
      <c r="A7" s="16" t="s">
        <v>232</v>
      </c>
      <c r="B7" s="15" t="s">
        <v>234</v>
      </c>
      <c r="C7" s="34">
        <v>46235</v>
      </c>
      <c r="D7" s="19">
        <v>2304</v>
      </c>
    </row>
    <row r="8" spans="1:4" x14ac:dyDescent="0.2">
      <c r="A8" s="16" t="s">
        <v>232</v>
      </c>
      <c r="B8" s="17">
        <v>47544</v>
      </c>
      <c r="C8" s="35">
        <v>46023</v>
      </c>
      <c r="D8" s="17">
        <v>708</v>
      </c>
    </row>
    <row r="9" spans="1:4" x14ac:dyDescent="0.2">
      <c r="A9" s="16" t="s">
        <v>235</v>
      </c>
      <c r="B9" s="17" t="s">
        <v>236</v>
      </c>
      <c r="C9" s="35">
        <v>45839</v>
      </c>
      <c r="D9" s="17">
        <v>435</v>
      </c>
    </row>
    <row r="10" spans="1:4" x14ac:dyDescent="0.2">
      <c r="A10" s="16" t="s">
        <v>238</v>
      </c>
      <c r="B10" s="17">
        <v>30001161</v>
      </c>
      <c r="C10" s="35">
        <v>46266</v>
      </c>
      <c r="D10" s="18">
        <v>13980</v>
      </c>
    </row>
    <row r="11" spans="1:4" x14ac:dyDescent="0.2">
      <c r="A11" s="16" t="s">
        <v>237</v>
      </c>
      <c r="B11" s="17">
        <v>2316937</v>
      </c>
      <c r="C11" s="35">
        <v>45992</v>
      </c>
      <c r="D11" s="18">
        <v>10470</v>
      </c>
    </row>
    <row r="12" spans="1:4" ht="15.75" customHeight="1" x14ac:dyDescent="0.2">
      <c r="A12" s="16" t="s">
        <v>1</v>
      </c>
      <c r="B12" s="17" t="s">
        <v>16</v>
      </c>
      <c r="C12" s="35">
        <v>45778</v>
      </c>
      <c r="D12" s="18">
        <v>25385</v>
      </c>
    </row>
    <row r="13" spans="1:4" ht="15.75" customHeight="1" x14ac:dyDescent="0.2">
      <c r="A13" s="16" t="s">
        <v>239</v>
      </c>
      <c r="B13" s="17">
        <v>76481</v>
      </c>
      <c r="C13" s="35">
        <v>45717</v>
      </c>
      <c r="D13" s="18">
        <v>195</v>
      </c>
    </row>
    <row r="14" spans="1:4" ht="15.75" customHeight="1" x14ac:dyDescent="0.2">
      <c r="A14" s="16" t="s">
        <v>240</v>
      </c>
      <c r="B14" s="17">
        <v>30000173</v>
      </c>
      <c r="C14" s="35">
        <v>46174</v>
      </c>
      <c r="D14" s="18">
        <v>4680</v>
      </c>
    </row>
    <row r="15" spans="1:4" x14ac:dyDescent="0.2">
      <c r="A15" s="16" t="s">
        <v>2</v>
      </c>
      <c r="B15" s="17">
        <v>2413090</v>
      </c>
      <c r="C15" s="35">
        <v>46174</v>
      </c>
      <c r="D15" s="18">
        <v>75000</v>
      </c>
    </row>
    <row r="16" spans="1:4" x14ac:dyDescent="0.2">
      <c r="A16" s="16" t="s">
        <v>2</v>
      </c>
      <c r="B16" s="17" t="s">
        <v>17</v>
      </c>
      <c r="C16" s="35">
        <v>45931</v>
      </c>
      <c r="D16" s="18">
        <v>1260</v>
      </c>
    </row>
    <row r="17" spans="1:4" x14ac:dyDescent="0.2">
      <c r="A17" s="16" t="s">
        <v>5</v>
      </c>
      <c r="B17" s="17">
        <v>624001</v>
      </c>
      <c r="C17" s="35">
        <v>46174</v>
      </c>
      <c r="D17" s="18">
        <v>4620</v>
      </c>
    </row>
    <row r="18" spans="1:4" x14ac:dyDescent="0.2">
      <c r="A18" s="36" t="s">
        <v>6</v>
      </c>
      <c r="B18" s="17">
        <v>624001</v>
      </c>
      <c r="C18" s="35">
        <v>46174</v>
      </c>
      <c r="D18" s="18">
        <v>1590</v>
      </c>
    </row>
    <row r="19" spans="1:4" x14ac:dyDescent="0.2">
      <c r="A19" s="16" t="s">
        <v>3</v>
      </c>
      <c r="B19" s="17">
        <v>40510893</v>
      </c>
      <c r="C19" s="35">
        <v>46235</v>
      </c>
      <c r="D19" s="17">
        <v>150</v>
      </c>
    </row>
    <row r="20" spans="1:4" x14ac:dyDescent="0.2">
      <c r="A20" s="16" t="s">
        <v>3</v>
      </c>
      <c r="B20" s="17">
        <v>40500013</v>
      </c>
      <c r="C20" s="35">
        <v>46143</v>
      </c>
      <c r="D20" s="18">
        <v>4530</v>
      </c>
    </row>
    <row r="21" spans="1:4" x14ac:dyDescent="0.2">
      <c r="A21" s="16" t="s">
        <v>241</v>
      </c>
      <c r="B21" s="17">
        <v>2408211</v>
      </c>
      <c r="C21" s="35">
        <v>46174</v>
      </c>
      <c r="D21" s="18">
        <v>870</v>
      </c>
    </row>
    <row r="22" spans="1:4" x14ac:dyDescent="0.2">
      <c r="A22" s="16" t="s">
        <v>4</v>
      </c>
      <c r="B22" s="17">
        <v>2413090</v>
      </c>
      <c r="C22" s="35">
        <v>46174</v>
      </c>
      <c r="D22" s="18">
        <v>24360</v>
      </c>
    </row>
    <row r="23" spans="1:4" x14ac:dyDescent="0.2">
      <c r="A23" s="36" t="s">
        <v>243</v>
      </c>
      <c r="B23" s="17">
        <v>2410770</v>
      </c>
      <c r="C23" s="35">
        <v>46235</v>
      </c>
      <c r="D23" s="18">
        <v>2500</v>
      </c>
    </row>
    <row r="24" spans="1:4" x14ac:dyDescent="0.2">
      <c r="A24" s="36" t="s">
        <v>242</v>
      </c>
      <c r="B24" s="17">
        <v>2401614</v>
      </c>
      <c r="C24" s="35">
        <v>46054</v>
      </c>
      <c r="D24" s="18">
        <v>90</v>
      </c>
    </row>
    <row r="25" spans="1:4" x14ac:dyDescent="0.2">
      <c r="A25" s="36" t="s">
        <v>7</v>
      </c>
      <c r="B25" s="17">
        <v>2352246</v>
      </c>
      <c r="C25" s="35">
        <v>45870</v>
      </c>
      <c r="D25" s="18">
        <v>7020</v>
      </c>
    </row>
    <row r="26" spans="1:4" x14ac:dyDescent="0.2">
      <c r="A26" s="36" t="s">
        <v>7</v>
      </c>
      <c r="B26" s="17" t="s">
        <v>177</v>
      </c>
      <c r="C26" s="35">
        <v>45901</v>
      </c>
      <c r="D26" s="18">
        <v>13500</v>
      </c>
    </row>
    <row r="27" spans="1:4" x14ac:dyDescent="0.2">
      <c r="A27" s="36" t="s">
        <v>7</v>
      </c>
      <c r="B27" s="17" t="s">
        <v>18</v>
      </c>
      <c r="C27" s="35">
        <v>46082</v>
      </c>
      <c r="D27" s="18">
        <v>66000</v>
      </c>
    </row>
    <row r="28" spans="1:4" x14ac:dyDescent="0.2">
      <c r="A28" s="36" t="s">
        <v>7</v>
      </c>
      <c r="B28" s="17" t="s">
        <v>244</v>
      </c>
      <c r="C28" s="35">
        <v>45870</v>
      </c>
      <c r="D28" s="18">
        <v>60</v>
      </c>
    </row>
    <row r="29" spans="1:4" x14ac:dyDescent="0.2">
      <c r="A29" s="36" t="s">
        <v>7</v>
      </c>
      <c r="B29" s="17">
        <v>235246</v>
      </c>
      <c r="C29" s="35">
        <v>45870</v>
      </c>
      <c r="D29" s="18">
        <v>180</v>
      </c>
    </row>
    <row r="30" spans="1:4" x14ac:dyDescent="0.2">
      <c r="A30" s="37" t="s">
        <v>8</v>
      </c>
      <c r="B30" s="17">
        <v>240254</v>
      </c>
      <c r="C30" s="35">
        <v>46023</v>
      </c>
      <c r="D30" s="18">
        <v>2520</v>
      </c>
    </row>
    <row r="31" spans="1:4" x14ac:dyDescent="0.2">
      <c r="A31" s="16" t="s">
        <v>246</v>
      </c>
      <c r="B31" s="17" t="s">
        <v>247</v>
      </c>
      <c r="C31" s="35">
        <v>45931</v>
      </c>
      <c r="D31" s="18">
        <v>1470</v>
      </c>
    </row>
    <row r="32" spans="1:4" x14ac:dyDescent="0.2">
      <c r="A32" s="37" t="s">
        <v>178</v>
      </c>
      <c r="B32" s="38" t="s">
        <v>245</v>
      </c>
      <c r="C32" s="35">
        <v>46174</v>
      </c>
      <c r="D32" s="18">
        <v>1230</v>
      </c>
    </row>
    <row r="33" spans="1:4" x14ac:dyDescent="0.2">
      <c r="A33" s="16" t="s">
        <v>9</v>
      </c>
      <c r="B33" s="17">
        <v>2402813</v>
      </c>
      <c r="C33" s="35">
        <v>46082</v>
      </c>
      <c r="D33" s="18">
        <v>72200</v>
      </c>
    </row>
    <row r="34" spans="1:4" x14ac:dyDescent="0.2">
      <c r="A34" s="16" t="s">
        <v>9</v>
      </c>
      <c r="B34" s="17" t="s">
        <v>19</v>
      </c>
      <c r="C34" s="35">
        <v>46023</v>
      </c>
      <c r="D34" s="18">
        <v>37900</v>
      </c>
    </row>
    <row r="35" spans="1:4" x14ac:dyDescent="0.2">
      <c r="A35" s="16" t="s">
        <v>10</v>
      </c>
      <c r="B35" s="17" t="s">
        <v>248</v>
      </c>
      <c r="C35" s="35">
        <v>46235</v>
      </c>
      <c r="D35" s="18">
        <v>24750</v>
      </c>
    </row>
    <row r="36" spans="1:4" x14ac:dyDescent="0.2">
      <c r="A36" s="16" t="s">
        <v>10</v>
      </c>
      <c r="B36" s="17">
        <v>2708129</v>
      </c>
      <c r="C36" s="35">
        <v>46539</v>
      </c>
      <c r="D36" s="18">
        <v>151160</v>
      </c>
    </row>
    <row r="37" spans="1:4" x14ac:dyDescent="0.2">
      <c r="A37" s="16" t="s">
        <v>179</v>
      </c>
      <c r="B37" s="17" t="s">
        <v>249</v>
      </c>
      <c r="C37" s="35">
        <v>45839</v>
      </c>
      <c r="D37" s="18">
        <v>210</v>
      </c>
    </row>
    <row r="38" spans="1:4" x14ac:dyDescent="0.2">
      <c r="A38" s="16" t="s">
        <v>179</v>
      </c>
      <c r="B38" s="17">
        <v>3019007</v>
      </c>
      <c r="C38" s="35">
        <v>45748</v>
      </c>
      <c r="D38" s="18">
        <v>650</v>
      </c>
    </row>
    <row r="39" spans="1:4" x14ac:dyDescent="0.2">
      <c r="A39" s="16" t="s">
        <v>179</v>
      </c>
      <c r="B39" s="17">
        <v>3023206</v>
      </c>
      <c r="C39" s="35">
        <v>46419</v>
      </c>
      <c r="D39" s="18">
        <v>1080</v>
      </c>
    </row>
    <row r="40" spans="1:4" x14ac:dyDescent="0.2">
      <c r="A40" s="16" t="s">
        <v>250</v>
      </c>
      <c r="B40" s="17">
        <v>24065595</v>
      </c>
      <c r="C40" s="35">
        <v>46023</v>
      </c>
      <c r="D40" s="18">
        <v>480</v>
      </c>
    </row>
    <row r="41" spans="1:4" x14ac:dyDescent="0.2">
      <c r="A41" s="16" t="s">
        <v>250</v>
      </c>
      <c r="B41" s="17">
        <v>2432281</v>
      </c>
      <c r="C41" s="35">
        <v>46174</v>
      </c>
      <c r="D41" s="18">
        <v>440</v>
      </c>
    </row>
    <row r="42" spans="1:4" x14ac:dyDescent="0.2">
      <c r="A42" s="16" t="s">
        <v>250</v>
      </c>
      <c r="B42" s="17">
        <v>2419405</v>
      </c>
      <c r="C42" s="35">
        <v>46113</v>
      </c>
      <c r="D42" s="18">
        <v>40</v>
      </c>
    </row>
    <row r="43" spans="1:4" x14ac:dyDescent="0.2">
      <c r="A43" s="16" t="s">
        <v>250</v>
      </c>
      <c r="B43" s="17">
        <v>2354214</v>
      </c>
      <c r="C43" s="35">
        <v>45931</v>
      </c>
      <c r="D43" s="18">
        <v>160</v>
      </c>
    </row>
    <row r="44" spans="1:4" x14ac:dyDescent="0.2">
      <c r="A44" s="16" t="s">
        <v>250</v>
      </c>
      <c r="B44" s="17" t="s">
        <v>20</v>
      </c>
      <c r="C44" s="35">
        <v>46143</v>
      </c>
      <c r="D44" s="18">
        <v>3000</v>
      </c>
    </row>
    <row r="45" spans="1:4" x14ac:dyDescent="0.2">
      <c r="A45" s="16" t="s">
        <v>250</v>
      </c>
      <c r="B45" s="15">
        <v>2426319</v>
      </c>
      <c r="C45" s="34">
        <v>46143</v>
      </c>
      <c r="D45" s="17">
        <v>620</v>
      </c>
    </row>
    <row r="46" spans="1:4" x14ac:dyDescent="0.2">
      <c r="A46" s="16" t="s">
        <v>11</v>
      </c>
      <c r="B46" s="15" t="s">
        <v>20</v>
      </c>
      <c r="C46" s="34">
        <v>46143</v>
      </c>
      <c r="D46" s="19">
        <v>420</v>
      </c>
    </row>
    <row r="47" spans="1:4" x14ac:dyDescent="0.2">
      <c r="A47" s="14" t="s">
        <v>180</v>
      </c>
      <c r="B47" s="15" t="s">
        <v>21</v>
      </c>
      <c r="C47" s="34">
        <v>46204</v>
      </c>
      <c r="D47" s="19">
        <v>6390</v>
      </c>
    </row>
    <row r="48" spans="1:4" x14ac:dyDescent="0.2">
      <c r="A48" s="14" t="s">
        <v>180</v>
      </c>
      <c r="B48" s="15" t="s">
        <v>23</v>
      </c>
      <c r="C48" s="34">
        <v>46174</v>
      </c>
      <c r="D48" s="19">
        <v>2880</v>
      </c>
    </row>
    <row r="49" spans="1:4" x14ac:dyDescent="0.2">
      <c r="A49" s="14" t="s">
        <v>180</v>
      </c>
      <c r="B49" s="15" t="s">
        <v>251</v>
      </c>
      <c r="C49" s="34">
        <v>46204</v>
      </c>
      <c r="D49" s="19">
        <v>23040</v>
      </c>
    </row>
    <row r="50" spans="1:4" x14ac:dyDescent="0.2">
      <c r="A50" s="14" t="s">
        <v>180</v>
      </c>
      <c r="B50" s="15">
        <v>2316455</v>
      </c>
      <c r="C50" s="34">
        <v>46327</v>
      </c>
      <c r="D50" s="19">
        <v>5200</v>
      </c>
    </row>
    <row r="51" spans="1:4" x14ac:dyDescent="0.2">
      <c r="A51" s="14" t="s">
        <v>180</v>
      </c>
      <c r="B51" s="15">
        <v>484177</v>
      </c>
      <c r="C51" s="34">
        <v>46113</v>
      </c>
      <c r="D51" s="19">
        <v>300</v>
      </c>
    </row>
    <row r="52" spans="1:4" x14ac:dyDescent="0.2">
      <c r="A52" s="14" t="s">
        <v>180</v>
      </c>
      <c r="B52" s="15" t="s">
        <v>22</v>
      </c>
      <c r="C52" s="34">
        <v>46204</v>
      </c>
      <c r="D52" s="19">
        <v>600</v>
      </c>
    </row>
    <row r="53" spans="1:4" x14ac:dyDescent="0.2">
      <c r="A53" s="14" t="s">
        <v>253</v>
      </c>
      <c r="B53" s="15">
        <v>2404249</v>
      </c>
      <c r="C53" s="34">
        <v>45839</v>
      </c>
      <c r="D53" s="19">
        <v>16500</v>
      </c>
    </row>
    <row r="54" spans="1:4" x14ac:dyDescent="0.2">
      <c r="A54" s="14" t="s">
        <v>254</v>
      </c>
      <c r="B54" s="15" t="s">
        <v>255</v>
      </c>
      <c r="C54" s="34">
        <v>46054</v>
      </c>
      <c r="D54" s="19">
        <v>1360</v>
      </c>
    </row>
    <row r="55" spans="1:4" x14ac:dyDescent="0.2">
      <c r="A55" s="14" t="s">
        <v>254</v>
      </c>
      <c r="B55" s="15" t="s">
        <v>256</v>
      </c>
      <c r="C55" s="34">
        <v>45717</v>
      </c>
      <c r="D55" s="19">
        <v>460</v>
      </c>
    </row>
    <row r="56" spans="1:4" x14ac:dyDescent="0.2">
      <c r="A56" s="14" t="s">
        <v>252</v>
      </c>
      <c r="B56" s="15" t="s">
        <v>28</v>
      </c>
      <c r="C56" s="34">
        <v>46023</v>
      </c>
      <c r="D56" s="19">
        <v>9660</v>
      </c>
    </row>
    <row r="57" spans="1:4" x14ac:dyDescent="0.2">
      <c r="A57" s="14" t="s">
        <v>252</v>
      </c>
      <c r="B57" s="15">
        <v>2404249</v>
      </c>
      <c r="C57" s="34">
        <v>45839</v>
      </c>
      <c r="D57" s="19">
        <v>320</v>
      </c>
    </row>
    <row r="58" spans="1:4" x14ac:dyDescent="0.2">
      <c r="A58" s="14" t="s">
        <v>257</v>
      </c>
      <c r="B58" s="15" t="s">
        <v>27</v>
      </c>
      <c r="C58" s="34">
        <v>46054</v>
      </c>
      <c r="D58" s="19">
        <v>500</v>
      </c>
    </row>
    <row r="59" spans="1:4" x14ac:dyDescent="0.2">
      <c r="A59" s="14" t="s">
        <v>258</v>
      </c>
      <c r="B59" s="15">
        <v>30000659</v>
      </c>
      <c r="C59" s="34">
        <v>46204</v>
      </c>
      <c r="D59" s="19">
        <v>19200</v>
      </c>
    </row>
    <row r="60" spans="1:4" x14ac:dyDescent="0.2">
      <c r="A60" s="14" t="s">
        <v>258</v>
      </c>
      <c r="B60" s="15">
        <v>30001039</v>
      </c>
      <c r="C60" s="34">
        <v>46235</v>
      </c>
      <c r="D60" s="19">
        <v>1800</v>
      </c>
    </row>
    <row r="61" spans="1:4" x14ac:dyDescent="0.2">
      <c r="A61" s="14" t="s">
        <v>258</v>
      </c>
      <c r="B61" s="15">
        <v>30001041</v>
      </c>
      <c r="C61" s="34">
        <v>46235</v>
      </c>
      <c r="D61" s="19">
        <v>10500</v>
      </c>
    </row>
    <row r="62" spans="1:4" x14ac:dyDescent="0.2">
      <c r="A62" s="14" t="s">
        <v>258</v>
      </c>
      <c r="B62" s="15">
        <v>26471565</v>
      </c>
      <c r="C62" s="34">
        <v>46204</v>
      </c>
      <c r="D62" s="19">
        <v>1140</v>
      </c>
    </row>
    <row r="63" spans="1:4" x14ac:dyDescent="0.2">
      <c r="A63" s="14" t="s">
        <v>259</v>
      </c>
      <c r="B63" s="15" t="s">
        <v>260</v>
      </c>
      <c r="C63" s="34">
        <v>46266</v>
      </c>
      <c r="D63" s="19">
        <v>26920</v>
      </c>
    </row>
    <row r="64" spans="1:4" x14ac:dyDescent="0.2">
      <c r="A64" s="14" t="s">
        <v>261</v>
      </c>
      <c r="B64" s="15" t="s">
        <v>262</v>
      </c>
      <c r="C64" s="34">
        <v>46266</v>
      </c>
      <c r="D64" s="19">
        <v>2940</v>
      </c>
    </row>
    <row r="65" spans="1:4" x14ac:dyDescent="0.2">
      <c r="A65" s="14" t="s">
        <v>12</v>
      </c>
      <c r="B65" s="15" t="s">
        <v>24</v>
      </c>
      <c r="C65" s="34">
        <v>45778</v>
      </c>
      <c r="D65" s="19">
        <v>1870</v>
      </c>
    </row>
    <row r="66" spans="1:4" x14ac:dyDescent="0.2">
      <c r="A66" s="14" t="s">
        <v>13</v>
      </c>
      <c r="B66" s="15" t="s">
        <v>25</v>
      </c>
      <c r="C66" s="34">
        <v>46539</v>
      </c>
      <c r="D66" s="19">
        <v>10950</v>
      </c>
    </row>
    <row r="67" spans="1:4" x14ac:dyDescent="0.2">
      <c r="A67" s="14" t="s">
        <v>13</v>
      </c>
      <c r="B67" s="39" t="s">
        <v>26</v>
      </c>
      <c r="C67" s="40" t="s">
        <v>181</v>
      </c>
      <c r="D67" s="41">
        <v>8760</v>
      </c>
    </row>
    <row r="68" spans="1:4" x14ac:dyDescent="0.2">
      <c r="A68" s="16" t="s">
        <v>14</v>
      </c>
      <c r="B68" s="15">
        <v>32390</v>
      </c>
      <c r="C68" s="34">
        <v>45778</v>
      </c>
      <c r="D68" s="19">
        <v>390</v>
      </c>
    </row>
    <row r="69" spans="1:4" x14ac:dyDescent="0.2">
      <c r="A69" s="16" t="s">
        <v>15</v>
      </c>
      <c r="B69" s="15">
        <v>235916</v>
      </c>
      <c r="C69" s="34">
        <v>45901</v>
      </c>
      <c r="D69" s="19">
        <v>2800</v>
      </c>
    </row>
    <row r="70" spans="1:4" x14ac:dyDescent="0.2">
      <c r="A70" s="16" t="s">
        <v>15</v>
      </c>
      <c r="B70" s="15">
        <v>242365</v>
      </c>
      <c r="C70" s="34">
        <v>46143</v>
      </c>
      <c r="D70" s="19">
        <v>3920</v>
      </c>
    </row>
    <row r="71" spans="1:4" x14ac:dyDescent="0.2">
      <c r="A71" s="16" t="s">
        <v>15</v>
      </c>
      <c r="B71" s="15">
        <v>236262</v>
      </c>
      <c r="C71" s="34">
        <v>45901</v>
      </c>
      <c r="D71" s="42">
        <v>720</v>
      </c>
    </row>
    <row r="72" spans="1:4" x14ac:dyDescent="0.2">
      <c r="A72" s="16" t="s">
        <v>263</v>
      </c>
      <c r="B72" s="15" t="s">
        <v>264</v>
      </c>
      <c r="C72" s="34">
        <v>46388</v>
      </c>
      <c r="D72" s="42">
        <v>240</v>
      </c>
    </row>
    <row r="73" spans="1:4" x14ac:dyDescent="0.2">
      <c r="A73" s="16" t="s">
        <v>265</v>
      </c>
      <c r="B73" s="15" t="s">
        <v>266</v>
      </c>
      <c r="C73" s="34">
        <v>45778</v>
      </c>
      <c r="D73" s="42">
        <v>390</v>
      </c>
    </row>
  </sheetData>
  <sortState xmlns:xlrd2="http://schemas.microsoft.com/office/spreadsheetml/2017/richdata2" ref="A3:D73">
    <sortCondition ref="A73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59"/>
  <sheetViews>
    <sheetView zoomScaleNormal="100" workbookViewId="0">
      <selection activeCell="D59" sqref="A1:D59"/>
    </sheetView>
  </sheetViews>
  <sheetFormatPr defaultColWidth="9.140625" defaultRowHeight="12.75" x14ac:dyDescent="0.2"/>
  <cols>
    <col min="1" max="1" width="64" style="5" customWidth="1"/>
    <col min="2" max="3" width="18" style="4" customWidth="1"/>
    <col min="4" max="4" width="17.85546875" style="4" customWidth="1"/>
    <col min="5" max="16384" width="9.140625" style="4"/>
  </cols>
  <sheetData>
    <row r="1" spans="1:4" ht="18" x14ac:dyDescent="0.2">
      <c r="A1" s="33" t="s">
        <v>78</v>
      </c>
      <c r="B1" s="33"/>
      <c r="C1" s="33"/>
      <c r="D1" s="33"/>
    </row>
    <row r="2" spans="1:4" s="1" customFormat="1" x14ac:dyDescent="0.2">
      <c r="A2" s="24" t="s">
        <v>52</v>
      </c>
      <c r="B2" s="8" t="s">
        <v>74</v>
      </c>
      <c r="C2" s="8" t="s">
        <v>75</v>
      </c>
      <c r="D2" s="8" t="s">
        <v>0</v>
      </c>
    </row>
    <row r="3" spans="1:4" x14ac:dyDescent="0.2">
      <c r="A3" s="16" t="s">
        <v>157</v>
      </c>
      <c r="B3" s="21" t="s">
        <v>41</v>
      </c>
      <c r="C3" s="22">
        <v>46357</v>
      </c>
      <c r="D3" s="21">
        <v>335</v>
      </c>
    </row>
    <row r="4" spans="1:4" x14ac:dyDescent="0.2">
      <c r="A4" s="16" t="s">
        <v>158</v>
      </c>
      <c r="B4" s="21">
        <v>2326322</v>
      </c>
      <c r="C4" s="22">
        <v>45809</v>
      </c>
      <c r="D4" s="21">
        <v>415</v>
      </c>
    </row>
    <row r="5" spans="1:4" x14ac:dyDescent="0.2">
      <c r="A5" s="16" t="s">
        <v>158</v>
      </c>
      <c r="B5" s="21" t="s">
        <v>42</v>
      </c>
      <c r="C5" s="22">
        <v>46143</v>
      </c>
      <c r="D5" s="21">
        <v>1350</v>
      </c>
    </row>
    <row r="6" spans="1:4" x14ac:dyDescent="0.2">
      <c r="A6" s="16" t="s">
        <v>155</v>
      </c>
      <c r="B6" s="21" t="s">
        <v>156</v>
      </c>
      <c r="C6" s="22">
        <v>45992</v>
      </c>
      <c r="D6" s="21">
        <v>1000</v>
      </c>
    </row>
    <row r="7" spans="1:4" x14ac:dyDescent="0.2">
      <c r="A7" s="36" t="s">
        <v>49</v>
      </c>
      <c r="B7" s="16">
        <v>230458</v>
      </c>
      <c r="C7" s="16">
        <v>45839</v>
      </c>
      <c r="D7" s="16">
        <v>63</v>
      </c>
    </row>
    <row r="8" spans="1:4" x14ac:dyDescent="0.2">
      <c r="A8" s="36" t="s">
        <v>49</v>
      </c>
      <c r="B8" s="16">
        <v>2505822</v>
      </c>
      <c r="C8" s="16">
        <v>46143</v>
      </c>
      <c r="D8" s="16">
        <v>1550</v>
      </c>
    </row>
    <row r="9" spans="1:4" x14ac:dyDescent="0.2">
      <c r="A9" s="36" t="s">
        <v>49</v>
      </c>
      <c r="B9" s="16">
        <v>2505817</v>
      </c>
      <c r="C9" s="16">
        <v>46143</v>
      </c>
      <c r="D9" s="16">
        <v>250</v>
      </c>
    </row>
    <row r="10" spans="1:4" x14ac:dyDescent="0.2">
      <c r="A10" s="36" t="s">
        <v>49</v>
      </c>
      <c r="B10" s="16">
        <v>2505825</v>
      </c>
      <c r="C10" s="16">
        <v>46143</v>
      </c>
      <c r="D10" s="16">
        <v>200</v>
      </c>
    </row>
    <row r="11" spans="1:4" x14ac:dyDescent="0.2">
      <c r="A11" s="36" t="s">
        <v>49</v>
      </c>
      <c r="B11" s="16">
        <v>230622</v>
      </c>
      <c r="C11" s="16">
        <v>45931</v>
      </c>
      <c r="D11" s="16">
        <v>1200</v>
      </c>
    </row>
    <row r="12" spans="1:4" x14ac:dyDescent="0.2">
      <c r="A12" s="36" t="s">
        <v>49</v>
      </c>
      <c r="B12" s="16">
        <v>230614</v>
      </c>
      <c r="C12" s="16">
        <v>45901</v>
      </c>
      <c r="D12" s="16">
        <v>1366</v>
      </c>
    </row>
    <row r="13" spans="1:4" x14ac:dyDescent="0.2">
      <c r="A13" s="36" t="s">
        <v>49</v>
      </c>
      <c r="B13" s="16">
        <v>230545</v>
      </c>
      <c r="C13" s="16">
        <v>45870</v>
      </c>
      <c r="D13" s="16">
        <v>1000</v>
      </c>
    </row>
    <row r="14" spans="1:4" ht="14.25" customHeight="1" x14ac:dyDescent="0.2">
      <c r="A14" s="36" t="s">
        <v>49</v>
      </c>
      <c r="B14" s="21">
        <v>230545</v>
      </c>
      <c r="C14" s="22">
        <v>45870</v>
      </c>
      <c r="D14" s="21">
        <v>105</v>
      </c>
    </row>
    <row r="15" spans="1:4" x14ac:dyDescent="0.2">
      <c r="A15" s="16" t="s">
        <v>73</v>
      </c>
      <c r="B15" s="21">
        <v>3225882</v>
      </c>
      <c r="C15" s="22">
        <v>46023</v>
      </c>
      <c r="D15" s="21">
        <v>13770</v>
      </c>
    </row>
    <row r="16" spans="1:4" x14ac:dyDescent="0.2">
      <c r="A16" s="16" t="s">
        <v>73</v>
      </c>
      <c r="B16" s="16">
        <v>3225916</v>
      </c>
      <c r="C16" s="16">
        <v>46204</v>
      </c>
      <c r="D16" s="16">
        <v>10000</v>
      </c>
    </row>
    <row r="17" spans="1:4" x14ac:dyDescent="0.2">
      <c r="A17" s="16" t="s">
        <v>170</v>
      </c>
      <c r="B17" s="16" t="s">
        <v>163</v>
      </c>
      <c r="C17" s="25">
        <v>47543</v>
      </c>
      <c r="D17" s="16">
        <v>1319</v>
      </c>
    </row>
    <row r="18" spans="1:4" x14ac:dyDescent="0.2">
      <c r="A18" s="16" t="s">
        <v>170</v>
      </c>
      <c r="B18" s="16" t="s">
        <v>164</v>
      </c>
      <c r="C18" s="25">
        <v>47027</v>
      </c>
      <c r="D18" s="16">
        <v>1477</v>
      </c>
    </row>
    <row r="19" spans="1:4" x14ac:dyDescent="0.2">
      <c r="A19" s="16" t="s">
        <v>170</v>
      </c>
      <c r="B19" s="16" t="s">
        <v>165</v>
      </c>
      <c r="C19" s="25">
        <v>11018</v>
      </c>
      <c r="D19" s="16">
        <v>835</v>
      </c>
    </row>
    <row r="20" spans="1:4" x14ac:dyDescent="0.2">
      <c r="A20" s="16" t="s">
        <v>170</v>
      </c>
      <c r="B20" s="16">
        <v>212279</v>
      </c>
      <c r="C20" s="25">
        <v>46753</v>
      </c>
      <c r="D20" s="16">
        <v>904</v>
      </c>
    </row>
    <row r="21" spans="1:4" x14ac:dyDescent="0.2">
      <c r="A21" s="16" t="s">
        <v>170</v>
      </c>
      <c r="B21" s="16">
        <v>231256</v>
      </c>
      <c r="C21" s="25">
        <v>11079</v>
      </c>
      <c r="D21" s="16">
        <v>100</v>
      </c>
    </row>
    <row r="22" spans="1:4" x14ac:dyDescent="0.2">
      <c r="A22" s="16" t="s">
        <v>170</v>
      </c>
      <c r="B22" s="16">
        <v>202276</v>
      </c>
      <c r="C22" s="25">
        <v>46661</v>
      </c>
      <c r="D22" s="16">
        <v>308</v>
      </c>
    </row>
    <row r="23" spans="1:4" x14ac:dyDescent="0.2">
      <c r="A23" s="16" t="s">
        <v>170</v>
      </c>
      <c r="B23" s="16">
        <v>201199</v>
      </c>
      <c r="C23" s="25">
        <v>46447</v>
      </c>
      <c r="D23" s="16">
        <v>100</v>
      </c>
    </row>
    <row r="24" spans="1:4" x14ac:dyDescent="0.2">
      <c r="A24" s="16" t="s">
        <v>170</v>
      </c>
      <c r="B24" s="16">
        <v>191197</v>
      </c>
      <c r="C24" s="25">
        <v>46447</v>
      </c>
      <c r="D24" s="16">
        <v>681</v>
      </c>
    </row>
    <row r="25" spans="1:4" x14ac:dyDescent="0.2">
      <c r="A25" s="16" t="s">
        <v>170</v>
      </c>
      <c r="B25" s="16">
        <v>191196</v>
      </c>
      <c r="C25" s="25">
        <v>46388</v>
      </c>
      <c r="D25" s="16">
        <v>550</v>
      </c>
    </row>
    <row r="26" spans="1:4" x14ac:dyDescent="0.2">
      <c r="A26" s="16" t="s">
        <v>170</v>
      </c>
      <c r="B26" s="16">
        <v>192267</v>
      </c>
      <c r="C26" s="25">
        <v>46388</v>
      </c>
      <c r="D26" s="16">
        <v>400</v>
      </c>
    </row>
    <row r="27" spans="1:4" x14ac:dyDescent="0.2">
      <c r="A27" s="16" t="s">
        <v>152</v>
      </c>
      <c r="B27" s="21" t="s">
        <v>40</v>
      </c>
      <c r="C27" s="22">
        <v>45809</v>
      </c>
      <c r="D27" s="21">
        <v>2740</v>
      </c>
    </row>
    <row r="28" spans="1:4" x14ac:dyDescent="0.2">
      <c r="A28" s="16" t="s">
        <v>152</v>
      </c>
      <c r="B28" s="21" t="s">
        <v>153</v>
      </c>
      <c r="C28" s="22" t="s">
        <v>154</v>
      </c>
      <c r="D28" s="21">
        <v>14500</v>
      </c>
    </row>
    <row r="29" spans="1:4" x14ac:dyDescent="0.2">
      <c r="A29" s="16" t="s">
        <v>162</v>
      </c>
      <c r="B29" s="21">
        <v>2356091</v>
      </c>
      <c r="C29" s="22" t="s">
        <v>149</v>
      </c>
      <c r="D29" s="21">
        <v>5780</v>
      </c>
    </row>
    <row r="30" spans="1:4" x14ac:dyDescent="0.2">
      <c r="A30" s="16" t="s">
        <v>162</v>
      </c>
      <c r="B30" s="21">
        <v>2316445</v>
      </c>
      <c r="C30" s="22" t="s">
        <v>150</v>
      </c>
      <c r="D30" s="21">
        <v>24140</v>
      </c>
    </row>
    <row r="31" spans="1:4" x14ac:dyDescent="0.2">
      <c r="A31" s="16" t="s">
        <v>162</v>
      </c>
      <c r="B31" s="21">
        <v>2355849</v>
      </c>
      <c r="C31" s="22" t="s">
        <v>149</v>
      </c>
      <c r="D31" s="21">
        <v>2550</v>
      </c>
    </row>
    <row r="32" spans="1:4" x14ac:dyDescent="0.2">
      <c r="A32" s="16" t="s">
        <v>162</v>
      </c>
      <c r="B32" s="21">
        <v>2316444</v>
      </c>
      <c r="C32" s="22" t="s">
        <v>150</v>
      </c>
      <c r="D32" s="21">
        <v>10500</v>
      </c>
    </row>
    <row r="33" spans="1:4" x14ac:dyDescent="0.2">
      <c r="A33" s="16" t="s">
        <v>162</v>
      </c>
      <c r="B33" s="21" t="s">
        <v>38</v>
      </c>
      <c r="C33" s="22">
        <v>45870</v>
      </c>
      <c r="D33" s="21">
        <v>16000</v>
      </c>
    </row>
    <row r="34" spans="1:4" x14ac:dyDescent="0.2">
      <c r="A34" s="16" t="s">
        <v>162</v>
      </c>
      <c r="B34" s="21">
        <v>2356329</v>
      </c>
      <c r="C34" s="22" t="s">
        <v>149</v>
      </c>
      <c r="D34" s="21">
        <v>14500</v>
      </c>
    </row>
    <row r="35" spans="1:4" x14ac:dyDescent="0.2">
      <c r="A35" s="16" t="s">
        <v>162</v>
      </c>
      <c r="B35" s="21">
        <v>2316443</v>
      </c>
      <c r="C35" s="22" t="s">
        <v>150</v>
      </c>
      <c r="D35" s="21">
        <v>5610</v>
      </c>
    </row>
    <row r="36" spans="1:4" x14ac:dyDescent="0.2">
      <c r="A36" s="16" t="s">
        <v>162</v>
      </c>
      <c r="B36" s="21" t="s">
        <v>39</v>
      </c>
      <c r="C36" s="22">
        <v>45870</v>
      </c>
      <c r="D36" s="21">
        <v>15000</v>
      </c>
    </row>
    <row r="37" spans="1:4" x14ac:dyDescent="0.2">
      <c r="A37" s="16" t="s">
        <v>218</v>
      </c>
      <c r="B37" s="16" t="s">
        <v>205</v>
      </c>
      <c r="C37" s="16">
        <v>46235</v>
      </c>
      <c r="D37" s="16">
        <v>48000</v>
      </c>
    </row>
    <row r="38" spans="1:4" x14ac:dyDescent="0.2">
      <c r="A38" s="16" t="s">
        <v>218</v>
      </c>
      <c r="B38" s="16" t="s">
        <v>206</v>
      </c>
      <c r="C38" s="16">
        <v>46235</v>
      </c>
      <c r="D38" s="16">
        <v>1500</v>
      </c>
    </row>
    <row r="39" spans="1:4" x14ac:dyDescent="0.2">
      <c r="A39" s="16" t="s">
        <v>218</v>
      </c>
      <c r="B39" s="16">
        <v>89383</v>
      </c>
      <c r="C39" s="16">
        <v>46113</v>
      </c>
      <c r="D39" s="16">
        <v>1000</v>
      </c>
    </row>
    <row r="40" spans="1:4" x14ac:dyDescent="0.2">
      <c r="A40" s="16" t="s">
        <v>218</v>
      </c>
      <c r="B40" s="16">
        <v>90042</v>
      </c>
      <c r="C40" s="16">
        <v>46143</v>
      </c>
      <c r="D40" s="16">
        <v>3130</v>
      </c>
    </row>
    <row r="41" spans="1:4" x14ac:dyDescent="0.2">
      <c r="A41" s="16" t="s">
        <v>187</v>
      </c>
      <c r="B41" s="21" t="s">
        <v>43</v>
      </c>
      <c r="C41" s="22">
        <v>45839</v>
      </c>
      <c r="D41" s="21">
        <v>1445</v>
      </c>
    </row>
    <row r="42" spans="1:4" x14ac:dyDescent="0.2">
      <c r="A42" s="16" t="s">
        <v>175</v>
      </c>
      <c r="B42" s="16" t="s">
        <v>168</v>
      </c>
      <c r="C42" s="25">
        <v>45901</v>
      </c>
      <c r="D42" s="16">
        <v>8</v>
      </c>
    </row>
    <row r="43" spans="1:4" x14ac:dyDescent="0.2">
      <c r="A43" s="16" t="s">
        <v>175</v>
      </c>
      <c r="B43" s="16" t="s">
        <v>169</v>
      </c>
      <c r="C43" s="25">
        <v>45992</v>
      </c>
      <c r="D43" s="16">
        <v>81</v>
      </c>
    </row>
    <row r="44" spans="1:4" x14ac:dyDescent="0.2">
      <c r="A44" s="16" t="s">
        <v>172</v>
      </c>
      <c r="B44" s="16">
        <v>780112</v>
      </c>
      <c r="C44" s="25">
        <v>45839</v>
      </c>
      <c r="D44" s="16">
        <v>25</v>
      </c>
    </row>
    <row r="45" spans="1:4" ht="12.75" customHeight="1" x14ac:dyDescent="0.2">
      <c r="A45" s="16" t="s">
        <v>172</v>
      </c>
      <c r="B45" s="16">
        <v>774209</v>
      </c>
      <c r="C45" s="25">
        <v>45839</v>
      </c>
      <c r="D45" s="16">
        <v>114</v>
      </c>
    </row>
    <row r="46" spans="1:4" customFormat="1" ht="15" x14ac:dyDescent="0.25">
      <c r="A46" s="16" t="s">
        <v>172</v>
      </c>
      <c r="B46" s="16">
        <v>780138</v>
      </c>
      <c r="C46" s="25">
        <v>45887</v>
      </c>
      <c r="D46" s="16">
        <v>110</v>
      </c>
    </row>
    <row r="47" spans="1:4" customFormat="1" ht="15" x14ac:dyDescent="0.25">
      <c r="A47" s="16" t="s">
        <v>174</v>
      </c>
      <c r="B47" s="16">
        <v>2312001</v>
      </c>
      <c r="C47" s="25">
        <v>45962</v>
      </c>
      <c r="D47" s="16">
        <v>159</v>
      </c>
    </row>
    <row r="48" spans="1:4" customFormat="1" ht="15" x14ac:dyDescent="0.25">
      <c r="A48" s="16" t="s">
        <v>174</v>
      </c>
      <c r="B48" s="16">
        <v>23110959</v>
      </c>
      <c r="C48" s="25">
        <v>45931</v>
      </c>
      <c r="D48" s="16">
        <v>36</v>
      </c>
    </row>
    <row r="49" spans="1:4" customFormat="1" ht="15" x14ac:dyDescent="0.25">
      <c r="A49" s="16" t="s">
        <v>173</v>
      </c>
      <c r="B49" s="16" t="s">
        <v>166</v>
      </c>
      <c r="C49" s="25">
        <v>45962</v>
      </c>
      <c r="D49" s="16">
        <v>54</v>
      </c>
    </row>
    <row r="50" spans="1:4" s="2" customFormat="1" x14ac:dyDescent="0.25">
      <c r="A50" s="16" t="s">
        <v>173</v>
      </c>
      <c r="B50" s="16" t="s">
        <v>167</v>
      </c>
      <c r="C50" s="25">
        <v>45962</v>
      </c>
      <c r="D50" s="16">
        <v>195</v>
      </c>
    </row>
    <row r="51" spans="1:4" s="2" customFormat="1" x14ac:dyDescent="0.25">
      <c r="A51" s="16" t="s">
        <v>171</v>
      </c>
      <c r="B51" s="16">
        <v>784331</v>
      </c>
      <c r="C51" s="25">
        <v>45870</v>
      </c>
      <c r="D51" s="16">
        <v>184</v>
      </c>
    </row>
    <row r="52" spans="1:4" s="2" customFormat="1" x14ac:dyDescent="0.25">
      <c r="A52" s="16" t="s">
        <v>171</v>
      </c>
      <c r="B52" s="16">
        <v>784183</v>
      </c>
      <c r="C52" s="25">
        <v>45870</v>
      </c>
      <c r="D52" s="16">
        <v>80</v>
      </c>
    </row>
    <row r="53" spans="1:4" s="2" customFormat="1" x14ac:dyDescent="0.25">
      <c r="A53" s="16" t="s">
        <v>159</v>
      </c>
      <c r="B53" s="21">
        <v>2347434</v>
      </c>
      <c r="C53" s="22">
        <v>45931</v>
      </c>
      <c r="D53" s="21">
        <v>1350</v>
      </c>
    </row>
    <row r="54" spans="1:4" s="2" customFormat="1" x14ac:dyDescent="0.25">
      <c r="A54" s="16" t="s">
        <v>159</v>
      </c>
      <c r="B54" s="21">
        <v>2317118</v>
      </c>
      <c r="C54" s="22">
        <v>45748</v>
      </c>
      <c r="D54" s="21">
        <v>510</v>
      </c>
    </row>
    <row r="55" spans="1:4" s="2" customFormat="1" x14ac:dyDescent="0.25">
      <c r="A55" s="16" t="s">
        <v>159</v>
      </c>
      <c r="B55" s="21">
        <v>2316815</v>
      </c>
      <c r="C55" s="22">
        <v>45748</v>
      </c>
      <c r="D55" s="21">
        <v>366</v>
      </c>
    </row>
    <row r="56" spans="1:4" s="2" customFormat="1" x14ac:dyDescent="0.25">
      <c r="A56" s="16" t="s">
        <v>151</v>
      </c>
      <c r="B56" s="21">
        <v>30505973</v>
      </c>
      <c r="C56" s="22">
        <v>45778</v>
      </c>
      <c r="D56" s="21">
        <v>3168</v>
      </c>
    </row>
    <row r="57" spans="1:4" s="2" customFormat="1" x14ac:dyDescent="0.25">
      <c r="A57" s="16" t="s">
        <v>151</v>
      </c>
      <c r="B57" s="21">
        <v>30606123</v>
      </c>
      <c r="C57" s="22">
        <v>46235</v>
      </c>
      <c r="D57" s="21">
        <v>4140</v>
      </c>
    </row>
    <row r="58" spans="1:4" s="2" customFormat="1" x14ac:dyDescent="0.25">
      <c r="A58" s="16" t="s">
        <v>151</v>
      </c>
      <c r="B58" s="21">
        <v>30505983</v>
      </c>
      <c r="C58" s="22">
        <v>45778</v>
      </c>
      <c r="D58" s="21">
        <v>1920</v>
      </c>
    </row>
    <row r="59" spans="1:4" s="2" customFormat="1" x14ac:dyDescent="0.25">
      <c r="A59" s="16" t="s">
        <v>160</v>
      </c>
      <c r="B59" s="21" t="s">
        <v>161</v>
      </c>
      <c r="C59" s="22">
        <v>46266</v>
      </c>
      <c r="D59" s="21">
        <v>59000</v>
      </c>
    </row>
  </sheetData>
  <sortState xmlns:xlrd2="http://schemas.microsoft.com/office/spreadsheetml/2017/richdata2" ref="A3:D59">
    <sortCondition ref="A3:A59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FARMÁCIA BÁSICA (2)</vt:lpstr>
      <vt:lpstr>FARMÁCIA BÁSICA</vt:lpstr>
      <vt:lpstr>SAÚDE MENTAL</vt:lpstr>
      <vt:lpstr>HIPERDIA</vt:lpstr>
      <vt:lpstr>SAÚDE DA MULHER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2025-01-07T14:19:27Z</cp:lastPrinted>
  <dcterms:created xsi:type="dcterms:W3CDTF">2024-10-08T13:13:39Z</dcterms:created>
  <dcterms:modified xsi:type="dcterms:W3CDTF">2025-01-07T14:19:37Z</dcterms:modified>
</cp:coreProperties>
</file>